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51035\Downloads\"/>
    </mc:Choice>
  </mc:AlternateContent>
  <xr:revisionPtr revIDLastSave="0" documentId="8_{426E2808-6EF2-4C69-A599-7FB34E33808C}" xr6:coauthVersionLast="47" xr6:coauthVersionMax="47" xr10:uidLastSave="{00000000-0000-0000-0000-000000000000}"/>
  <bookViews>
    <workbookView xWindow="2620" yWindow="2620" windowWidth="28800" windowHeight="11260" xr2:uid="{00000000-000D-0000-FFFF-FFFF00000000}"/>
  </bookViews>
  <sheets>
    <sheet name="EP Applications 2013-2022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J189" i="1" l="1"/>
  <c r="D4" i="1"/>
  <c r="E4" i="1" s="1"/>
  <c r="F4" i="1" s="1"/>
  <c r="G4" i="1" s="1"/>
  <c r="H4" i="1" s="1"/>
  <c r="I4" i="1" s="1"/>
  <c r="J4" i="1" s="1"/>
  <c r="I189" i="1" l="1"/>
  <c r="F189" i="1" l="1"/>
  <c r="E189" i="1"/>
  <c r="D189" i="1"/>
  <c r="C189" i="1"/>
  <c r="G189" i="1" l="1"/>
  <c r="H189" i="1" l="1"/>
</calcChain>
</file>

<file path=xl/sharedStrings.xml><?xml version="1.0" encoding="utf-8"?>
<sst xmlns="http://schemas.openxmlformats.org/spreadsheetml/2006/main" count="375" uniqueCount="375">
  <si>
    <t>EPO statistics</t>
  </si>
  <si>
    <r>
      <t>European patent applications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2013-2022 per country of residence of the first named applicant</t>
    </r>
    <r>
      <rPr>
        <b/>
        <vertAlign val="superscript"/>
        <sz val="12"/>
        <color theme="1"/>
        <rFont val="Arial"/>
        <family val="2"/>
      </rPr>
      <t>2</t>
    </r>
  </si>
  <si>
    <t>Country</t>
  </si>
  <si>
    <t>AD</t>
  </si>
  <si>
    <t>Andorra</t>
  </si>
  <si>
    <t>AE</t>
  </si>
  <si>
    <t>United Arab Emirates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</si>
  <si>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</si>
  <si>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</si>
  <si>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</si>
  <si>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</si>
  <si>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</si>
  <si>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</si>
  <si>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</si>
  <si>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</si>
  <si>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</si>
  <si>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</si>
  <si>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</si>
  <si>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</si>
  <si>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</si>
  <si>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</si>
  <si>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</si>
  <si>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</si>
  <si>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</si>
  <si>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</si>
  <si>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</si>
  <si>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</si>
  <si>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</si>
  <si>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</si>
  <si>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</si>
  <si>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</si>
  <si>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</si>
  <si>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</si>
  <si>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</si>
  <si>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</si>
  <si>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</si>
  <si>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</si>
  <si>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</si>
  <si>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</si>
  <si>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</si>
  <si>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</si>
  <si>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</si>
  <si>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</si>
  <si>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</si>
  <si>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</si>
  <si>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</si>
  <si>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</si>
  <si>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</si>
  <si>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</si>
  <si>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</si>
  <si>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</si>
  <si>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</si>
  <si>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</si>
  <si>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BQ</t>
  </si>
  <si>
    <t>Bonaire, Sint Eustatius and Saba</t>
  </si>
  <si>
    <t>BO</t>
  </si>
  <si>
    <t xml:space="preserve">Bolivia, Plurinational State of </t>
  </si>
  <si>
    <t>BR</t>
  </si>
  <si>
    <t>Brazil</t>
  </si>
  <si>
    <t>BS</t>
  </si>
  <si>
    <t>Bahamas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</si>
  <si>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</si>
  <si>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</si>
  <si>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</si>
  <si>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</si>
  <si>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</si>
  <si>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</si>
  <si>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</si>
  <si>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</si>
  <si>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CD</t>
  </si>
  <si>
    <t>Congo, Democratic Republic of</t>
  </si>
  <si>
    <t>CG</t>
  </si>
  <si>
    <t>CH</t>
  </si>
  <si>
    <t>Switzerland</t>
  </si>
  <si>
    <t>CK</t>
  </si>
  <si>
    <t>Cook Islands</t>
  </si>
  <si>
    <t>CL</t>
  </si>
  <si>
    <t>Chile</t>
  </si>
  <si>
    <t>CM</t>
  </si>
  <si>
    <t>Cameroon</t>
  </si>
  <si>
    <t>CN</t>
  </si>
  <si>
    <t>China, People's Republic of</t>
  </si>
  <si>
    <t>CO</t>
  </si>
  <si>
    <t>Colombia</t>
  </si>
  <si>
    <t>CR</t>
  </si>
  <si>
    <t>Costa Rica</t>
  </si>
  <si>
    <t>CU</t>
  </si>
  <si>
    <t>Cuba</t>
  </si>
  <si>
    <t>CW</t>
  </si>
  <si>
    <t>Curaçao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</si>
  <si>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</si>
  <si>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</si>
  <si>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</si>
  <si>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</si>
  <si>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</si>
  <si>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</si>
  <si>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</si>
  <si>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</si>
  <si>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</si>
  <si>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</si>
  <si>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</si>
  <si>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</si>
  <si>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</si>
  <si>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</si>
  <si>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</si>
  <si>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</si>
  <si>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</si>
  <si>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</si>
  <si>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</si>
  <si>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</si>
  <si>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ER</t>
  </si>
  <si>
    <t>Eritrea</t>
  </si>
  <si>
    <t>ES</t>
  </si>
  <si>
    <t>Spain</t>
  </si>
  <si>
    <t>ET</t>
  </si>
  <si>
    <t>Ethiopia</t>
  </si>
  <si>
    <t>FI</t>
  </si>
  <si>
    <t>Finland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</si>
  <si>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</si>
  <si>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</si>
  <si>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</si>
  <si>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</si>
  <si>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</si>
  <si>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</si>
  <si>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</si>
  <si>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</si>
  <si>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</si>
  <si>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</si>
  <si>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</si>
  <si>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</si>
  <si>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GG</t>
  </si>
  <si>
    <t>Guernsey</t>
  </si>
  <si>
    <t>GI</t>
  </si>
  <si>
    <t>Gibraltar</t>
  </si>
  <si>
    <t>GL</t>
  </si>
  <si>
    <t>Greenland</t>
  </si>
  <si>
    <t>GN</t>
  </si>
  <si>
    <t>Guinea</t>
  </si>
  <si>
    <t>GP</t>
  </si>
  <si>
    <t>Guadeloupe</t>
  </si>
  <si>
    <t>GR</t>
  </si>
  <si>
    <t>Greece</t>
  </si>
  <si>
    <t>GT</t>
  </si>
  <si>
    <t>Guatemala</t>
  </si>
  <si>
    <t>GU</t>
  </si>
  <si>
    <t>Guam</t>
  </si>
  <si>
    <t>HK</t>
  </si>
  <si>
    <t>Hong Kong SAR (China)</t>
  </si>
  <si>
    <t>HR</t>
  </si>
  <si>
    <t>Croatia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</si>
  <si>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</si>
  <si>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</si>
  <si>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</si>
  <si>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</si>
  <si>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</si>
  <si>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</si>
  <si>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</si>
  <si>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</si>
  <si>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</si>
  <si>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</si>
  <si>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</si>
  <si>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</si>
  <si>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</si>
  <si>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</si>
  <si>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</si>
  <si>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</si>
  <si>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</si>
  <si>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Iran, Islamic Republic of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</si>
  <si>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</si>
  <si>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</si>
  <si>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</si>
  <si>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</si>
  <si>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</si>
  <si>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</si>
  <si>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</si>
  <si>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</si>
  <si>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</si>
  <si>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</si>
  <si>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</si>
  <si>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</si>
  <si>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</si>
  <si>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</si>
  <si>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</si>
  <si>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</si>
  <si>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</si>
  <si>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</si>
  <si>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KN</t>
  </si>
  <si>
    <t>Saint Kitts and Nevis</t>
  </si>
  <si>
    <t>KP</t>
  </si>
  <si>
    <t>Korea, Democratic People's Republic of</t>
  </si>
  <si>
    <t>KR</t>
  </si>
  <si>
    <t>Korea, Republic of</t>
  </si>
  <si>
    <t>KW</t>
  </si>
  <si>
    <t>Kuwait</t>
  </si>
  <si>
    <t>KY</t>
  </si>
  <si>
    <t>Cayman Islands</t>
  </si>
  <si>
    <t>KZ</t>
  </si>
  <si>
    <t>Kazakhstan</t>
  </si>
  <si>
    <t>LA</t>
  </si>
  <si>
    <t>Lao People's Democratic Republic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</si>
  <si>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</si>
  <si>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</si>
  <si>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</si>
  <si>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</si>
  <si>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</si>
  <si>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</si>
  <si>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</si>
  <si>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</si>
  <si>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</si>
  <si>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</si>
  <si>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</si>
  <si>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</si>
  <si>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</si>
  <si>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</si>
  <si>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</si>
  <si>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</si>
  <si>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</si>
  <si>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</si>
  <si>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</si>
  <si>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</si>
  <si>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</si>
  <si>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</si>
  <si>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</si>
  <si>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 Republic of</t>
  </si>
  <si>
    <t>ME</t>
  </si>
  <si>
    <t>Montenegro</t>
  </si>
  <si>
    <t>MH</t>
  </si>
  <si>
    <t>Marshall Islands</t>
  </si>
  <si>
    <t>MK</t>
  </si>
  <si>
    <t>North Macedonia, Republic of</t>
  </si>
  <si>
    <t>MN</t>
  </si>
  <si>
    <t>Mongolia</t>
  </si>
  <si>
    <t>MO</t>
  </si>
  <si>
    <t>Macao SAR (China)</t>
  </si>
  <si>
    <t>MQ</t>
  </si>
  <si>
    <t>Martinique</t>
  </si>
  <si>
    <t>MT</t>
  </si>
  <si>
    <t>Malta</t>
  </si>
  <si>
    <t>MU</t>
  </si>
  <si>
    <t>Mauritius</t>
  </si>
  <si>
    <t>MX</t>
  </si>
  <si>
    <t>Mexico</t>
  </si>
  <si>
    <t>MY</t>
  </si>
  <si>
    <t>Malaysia</t>
  </si>
  <si>
    <t>NA</t>
  </si>
  <si>
    <t>Namibia</t>
  </si>
  <si>
    <t>NC</t>
  </si>
  <si>
    <t>New Caledonia</t>
  </si>
  <si>
    <t>NG</t>
  </si>
  <si>
    <t>Nigeria</t>
  </si>
  <si>
    <t>NL</t>
  </si>
  <si>
    <t>Netherlands</t>
  </si>
  <si>
    <t>NO</t>
  </si>
  <si>
    <t>Norway</t>
  </si>
  <si>
    <t>NP</t>
  </si>
  <si>
    <t>Nepal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</si>
  <si>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</si>
  <si>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</si>
  <si>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</si>
  <si>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</si>
  <si>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</si>
  <si>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</si>
  <si>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</si>
  <si>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</si>
  <si>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</si>
  <si>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</si>
  <si>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</si>
  <si>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</si>
  <si>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</si>
  <si>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</si>
  <si>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</si>
  <si>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</si>
  <si>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</si>
  <si>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</si>
  <si>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PR</t>
  </si>
  <si>
    <t>Puerto Rico</t>
  </si>
  <si>
    <t>PS</t>
  </si>
  <si>
    <t>Palestine</t>
  </si>
  <si>
    <t>PT</t>
  </si>
  <si>
    <t>Portugal</t>
  </si>
  <si>
    <t>PY</t>
  </si>
  <si>
    <t>Paraguay</t>
  </si>
  <si>
    <t>QA</t>
  </si>
  <si>
    <t>Qatar</t>
  </si>
  <si>
    <t>RE</t>
  </si>
  <si>
    <t>Réunion</t>
  </si>
  <si>
    <t>RO</t>
  </si>
  <si>
    <t>Romania</t>
  </si>
  <si>
    <t>RS</t>
  </si>
  <si>
    <t>Serbia</t>
  </si>
  <si>
    <t>RU</t>
  </si>
  <si>
    <t>Russian Federation</t>
  </si>
  <si>
    <t>SA</t>
  </si>
  <si>
    <t>Saudi Arabia</t>
  </si>
  <si>
    <t>SC</t>
  </si>
  <si>
    <t>Seychelles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</si>
  <si>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</si>
  <si>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</si>
  <si>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</si>
  <si>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</si>
  <si>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</si>
  <si>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</si>
  <si>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</si>
  <si>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</si>
  <si>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</si>
  <si>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</si>
  <si>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</si>
  <si>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</si>
  <si>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</si>
  <si>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</si>
  <si>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</si>
  <si>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</si>
  <si>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SR</t>
  </si>
  <si>
    <t>Suriname</t>
  </si>
  <si>
    <t>SV</t>
  </si>
  <si>
    <t>El Salvador</t>
  </si>
  <si>
    <t>SY</t>
  </si>
  <si>
    <t>Syrian Arab Republic</t>
  </si>
  <si>
    <t>SZ</t>
  </si>
  <si>
    <t>Eswatini</t>
  </si>
  <si>
    <t>TC</t>
  </si>
  <si>
    <t>Turks and Caicos Islands</t>
  </si>
  <si>
    <t>TD</t>
  </si>
  <si>
    <t>Chad</t>
  </si>
  <si>
    <t>TH</t>
  </si>
  <si>
    <t>Thailand</t>
  </si>
  <si>
    <t>TK</t>
  </si>
  <si>
    <t>Tokelau</t>
  </si>
  <si>
    <t>TN</t>
  </si>
  <si>
    <t>Tunisia</t>
  </si>
  <si>
    <t>TR</t>
  </si>
  <si>
    <t>Türkiye</t>
  </si>
  <si>
    <t>TT</t>
  </si>
  <si>
    <t>Trinidad and Tobago</t>
  </si>
  <si>
    <t>TW</t>
  </si>
  <si>
    <t>Chinese Taipei</t>
  </si>
  <si>
    <t>UA</t>
  </si>
  <si>
    <t>Ukraine</t>
  </si>
  <si>
    <t>UG</t>
  </si>
  <si>
    <t>Uganda</t>
  </si>
  <si>
    <t>US</t>
  </si>
  <si>
    <t>United States</t>
  </si>
  <si>
    <t>UY</t>
  </si>
  <si>
    <t>Uruguay</t>
  </si>
  <si>
    <t>UZ</t>
  </si>
  <si>
    <t>Uzbekistan</t>
  </si>
  <si>
    <t>VA</t>
  </si>
  <si>
    <t>Vatican</t>
  </si>
  <si>
    <t>VC</t>
  </si>
  <si>
    <t>Saint Vincent and The Grenadines</t>
  </si>
  <si>
    <t>VE</t>
  </si>
  <si>
    <t>Venezuela, Bolivarian Republic of</t>
  </si>
  <si>
    <t>VG</t>
  </si>
  <si>
    <t>Virgin Islands, British</t>
  </si>
  <si>
    <t>VI</t>
  </si>
  <si>
    <t>Virgin Islands, U.S.</t>
  </si>
  <si>
    <t>VN</t>
  </si>
  <si>
    <t>Viet Nam</t>
  </si>
  <si>
    <t>VU</t>
  </si>
  <si>
    <t>Vanuatu</t>
  </si>
  <si>
    <t>WS</t>
  </si>
  <si>
    <t>Samoa</t>
  </si>
  <si>
    <t>ZA</t>
  </si>
  <si>
    <t>South Africa</t>
  </si>
  <si>
    <t>ZM</t>
  </si>
  <si>
    <t>Zambia</t>
  </si>
  <si>
    <t>ZW</t>
  </si>
  <si>
    <t>Zimbabwe</t>
  </si>
  <si>
    <t>Not classified</t>
  </si>
  <si>
    <t>Total</t>
  </si>
  <si>
    <t>Source: EPO.</t>
  </si>
  <si>
    <t>Status: 30.01.2023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</si>
  <si>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European patent applications include direct European applications and international (PCT) applications that entered the European phase during the reporting period. 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</si>
  <si>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geographic origin is based on the country of residence of the first applicant listed on the application form (first-named applicant principle). </t>
    </r>
  </si>
  <si>
    <t>In cases where several applicants are mentioned on the application form, the country of residence of the first applicant listed applies.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</si>
</sst>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3" applyNumberFormat="1" applyFont="1"/>
    <xf numFmtId="9" fontId="0" fillId="0" borderId="0" xfId="3" applyFont="1"/>
    <xf numFmtId="3" fontId="0" fillId="0" borderId="0" xfId="0" applyNumberFormat="1"/>
    <xf numFmtId="9" fontId="0" fillId="0" borderId="0" xfId="0" applyNumberFormat="1"/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G0\03\2021\4_Statistics\Internal\Count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>
        <row r="2">
          <cell r="A2" t="str">
            <v>AD</v>
          </cell>
          <cell r="B2" t="str">
            <v>Andorra</v>
          </cell>
        </row>
        <row r="3">
          <cell r="A3" t="str">
            <v>AE</v>
          </cell>
          <cell r="B3" t="str">
            <v>United Arab Emirates</v>
          </cell>
        </row>
        <row r="4">
          <cell r="A4" t="str">
            <v>AF</v>
          </cell>
          <cell r="B4" t="str">
            <v>Afghanistan</v>
          </cell>
        </row>
        <row r="5">
          <cell r="A5" t="str">
            <v>AG</v>
          </cell>
          <cell r="B5" t="str">
            <v>Antigua And Barbuda</v>
          </cell>
        </row>
        <row r="6">
          <cell r="A6" t="str">
            <v>AI</v>
          </cell>
          <cell r="B6" t="str">
            <v>Anguilla</v>
          </cell>
        </row>
        <row r="7">
          <cell r="A7" t="str">
            <v>AL</v>
          </cell>
          <cell r="B7" t="str">
            <v>Albania</v>
          </cell>
        </row>
        <row r="8">
          <cell r="A8" t="str">
            <v>AM</v>
          </cell>
          <cell r="B8" t="str">
            <v>Armenia</v>
          </cell>
        </row>
        <row r="9">
          <cell r="A9" t="str">
            <v>AN</v>
          </cell>
          <cell r="B9" t="str">
            <v>Netherlands Antilles</v>
          </cell>
        </row>
        <row r="10">
          <cell r="A10" t="str">
            <v>AO</v>
          </cell>
          <cell r="B10" t="str">
            <v>Angola</v>
          </cell>
        </row>
        <row r="11">
          <cell r="A11" t="str">
            <v>AQ</v>
          </cell>
          <cell r="B11" t="str">
            <v>Antarctica</v>
          </cell>
        </row>
        <row r="12">
          <cell r="A12" t="str">
            <v>AR</v>
          </cell>
          <cell r="B12" t="str">
            <v>Argentina</v>
          </cell>
        </row>
        <row r="13">
          <cell r="A13" t="str">
            <v>AS</v>
          </cell>
          <cell r="B13" t="str">
            <v>American Samoa</v>
          </cell>
        </row>
        <row r="14">
          <cell r="A14" t="str">
            <v>AT</v>
          </cell>
          <cell r="B14" t="str">
            <v>Austria</v>
          </cell>
        </row>
        <row r="15">
          <cell r="A15" t="str">
            <v>AU</v>
          </cell>
          <cell r="B15" t="str">
            <v>Australia</v>
          </cell>
        </row>
        <row r="16">
          <cell r="A16" t="str">
            <v>AW</v>
          </cell>
          <cell r="B16" t="str">
            <v>Aruba</v>
          </cell>
        </row>
        <row r="17">
          <cell r="A17" t="str">
            <v>AX</v>
          </cell>
          <cell r="B17" t="str">
            <v>Åland Islands</v>
          </cell>
        </row>
        <row r="18">
          <cell r="A18" t="str">
            <v>AZ</v>
          </cell>
          <cell r="B18" t="str">
            <v>Azerbaijan</v>
          </cell>
        </row>
        <row r="19">
          <cell r="A19" t="str">
            <v>BA</v>
          </cell>
          <cell r="B19" t="str">
            <v>Bosnia And Herzegovina</v>
          </cell>
        </row>
        <row r="20">
          <cell r="A20" t="str">
            <v>BB</v>
          </cell>
          <cell r="B20" t="str">
            <v>Barbados</v>
          </cell>
        </row>
        <row r="21">
          <cell r="A21" t="str">
            <v>BD</v>
          </cell>
          <cell r="B21" t="str">
            <v>Bangladesh</v>
          </cell>
        </row>
        <row r="22">
          <cell r="A22" t="str">
            <v>BE</v>
          </cell>
          <cell r="B22" t="str">
            <v>Belgium</v>
          </cell>
        </row>
        <row r="23">
          <cell r="A23" t="str">
            <v>BF</v>
          </cell>
          <cell r="B23" t="str">
            <v>Burkina Faso</v>
          </cell>
        </row>
        <row r="24">
          <cell r="A24" t="str">
            <v>BG</v>
          </cell>
          <cell r="B24" t="str">
            <v>Bulgaria</v>
          </cell>
        </row>
        <row r="25">
          <cell r="A25" t="str">
            <v>BH</v>
          </cell>
          <cell r="B25" t="str">
            <v>Bahrain</v>
          </cell>
        </row>
        <row r="26">
          <cell r="A26" t="str">
            <v>BI</v>
          </cell>
          <cell r="B26" t="str">
            <v>Burundi</v>
          </cell>
        </row>
        <row r="27">
          <cell r="A27" t="str">
            <v>BJ</v>
          </cell>
          <cell r="B27" t="str">
            <v>Benin</v>
          </cell>
        </row>
        <row r="28">
          <cell r="A28" t="str">
            <v>BL</v>
          </cell>
          <cell r="B28" t="str">
            <v>Saint Barthélemy</v>
          </cell>
        </row>
        <row r="29">
          <cell r="A29" t="str">
            <v>BM</v>
          </cell>
          <cell r="B29" t="str">
            <v>Bermuda</v>
          </cell>
        </row>
        <row r="30">
          <cell r="A30" t="str">
            <v>BN</v>
          </cell>
          <cell r="B30" t="str">
            <v>Brunei Darussalam</v>
          </cell>
        </row>
        <row r="31">
          <cell r="A31" t="str">
            <v>BO</v>
          </cell>
          <cell r="B31" t="str">
            <v>Bolivia, Plurinational State Of</v>
          </cell>
        </row>
        <row r="32">
          <cell r="A32" t="str">
            <v>BQ</v>
          </cell>
          <cell r="B32" t="str">
            <v>Bonaire, Sint Eustatius and Saba</v>
          </cell>
        </row>
        <row r="33">
          <cell r="A33" t="str">
            <v>BR</v>
          </cell>
          <cell r="B33" t="str">
            <v>Brazil</v>
          </cell>
        </row>
        <row r="34">
          <cell r="A34" t="str">
            <v>BS</v>
          </cell>
          <cell r="B34" t="str">
            <v>Bahamas</v>
          </cell>
        </row>
        <row r="35">
          <cell r="A35" t="str">
            <v>BT</v>
          </cell>
          <cell r="B35" t="str">
            <v>Bhutan</v>
          </cell>
        </row>
        <row r="36">
          <cell r="A36" t="str">
            <v>BV</v>
          </cell>
          <cell r="B36" t="str">
            <v>Bouvet Island</v>
          </cell>
        </row>
        <row r="37">
          <cell r="A37" t="str">
            <v>BW</v>
          </cell>
          <cell r="B37" t="str">
            <v>Botswana</v>
          </cell>
        </row>
        <row r="38">
          <cell r="A38" t="str">
            <v>BY</v>
          </cell>
          <cell r="B38" t="str">
            <v>Belarus</v>
          </cell>
        </row>
        <row r="39">
          <cell r="A39" t="str">
            <v>BZ</v>
          </cell>
          <cell r="B39" t="str">
            <v>Belize</v>
          </cell>
        </row>
        <row r="40">
          <cell r="A40" t="str">
            <v>CA</v>
          </cell>
          <cell r="B40" t="str">
            <v>Canada</v>
          </cell>
        </row>
        <row r="41">
          <cell r="A41" t="str">
            <v>CC</v>
          </cell>
          <cell r="B41" t="str">
            <v>Cocos (Keeling) Islands</v>
          </cell>
        </row>
        <row r="42">
          <cell r="A42" t="str">
            <v>CD</v>
          </cell>
          <cell r="B42" t="str">
            <v>Congo, The Democratic Republic Of The</v>
          </cell>
        </row>
        <row r="43">
          <cell r="A43" t="str">
            <v>CF</v>
          </cell>
          <cell r="B43" t="str">
            <v>Central African Republic</v>
          </cell>
        </row>
        <row r="44">
          <cell r="A44" t="str">
            <v>CG</v>
          </cell>
          <cell r="B44" t="str">
            <v>Congo</v>
          </cell>
        </row>
        <row r="45">
          <cell r="A45" t="str">
            <v>CH</v>
          </cell>
          <cell r="B45" t="str">
            <v>Switzerland</v>
          </cell>
        </row>
        <row r="46">
          <cell r="A46" t="str">
            <v>CI</v>
          </cell>
          <cell r="B46" t="str">
            <v>Côte D'Ivoire</v>
          </cell>
        </row>
        <row r="47">
          <cell r="A47" t="str">
            <v>CK</v>
          </cell>
          <cell r="B47" t="str">
            <v>Cook Islands</v>
          </cell>
        </row>
        <row r="48">
          <cell r="A48" t="str">
            <v>CL</v>
          </cell>
          <cell r="B48" t="str">
            <v>Chile</v>
          </cell>
        </row>
        <row r="49">
          <cell r="A49" t="str">
            <v>CM</v>
          </cell>
          <cell r="B49" t="str">
            <v>Cameroon</v>
          </cell>
        </row>
        <row r="50">
          <cell r="A50" t="str">
            <v>CN</v>
          </cell>
          <cell r="B50" t="str">
            <v>China</v>
          </cell>
        </row>
        <row r="51">
          <cell r="A51" t="str">
            <v>CO</v>
          </cell>
          <cell r="B51" t="str">
            <v>Colombia</v>
          </cell>
        </row>
        <row r="52">
          <cell r="A52" t="str">
            <v>CR</v>
          </cell>
          <cell r="B52" t="str">
            <v>Costa Rica</v>
          </cell>
        </row>
        <row r="53">
          <cell r="A53" t="str">
            <v>CU</v>
          </cell>
          <cell r="B53" t="str">
            <v>Cuba</v>
          </cell>
        </row>
        <row r="54">
          <cell r="A54" t="str">
            <v>CV</v>
          </cell>
          <cell r="B54" t="str">
            <v>Cape Verde</v>
          </cell>
        </row>
        <row r="55">
          <cell r="A55" t="str">
            <v>CW</v>
          </cell>
          <cell r="B55" t="str">
            <v>Curaçao</v>
          </cell>
        </row>
        <row r="56">
          <cell r="A56" t="str">
            <v>CX</v>
          </cell>
          <cell r="B56" t="str">
            <v>Christmas Island</v>
          </cell>
        </row>
        <row r="57">
          <cell r="A57" t="str">
            <v>CY</v>
          </cell>
          <cell r="B57" t="str">
            <v>Cyprus</v>
          </cell>
        </row>
        <row r="58">
          <cell r="A58" t="str">
            <v>CZ</v>
          </cell>
          <cell r="B58" t="str">
            <v>Czech Republic</v>
          </cell>
        </row>
        <row r="59">
          <cell r="A59" t="str">
            <v>DE</v>
          </cell>
          <cell r="B59" t="str">
            <v>Germany</v>
          </cell>
        </row>
        <row r="60">
          <cell r="A60" t="str">
            <v>DJ</v>
          </cell>
          <cell r="B60" t="str">
            <v>Djibouti</v>
          </cell>
        </row>
        <row r="61">
          <cell r="A61" t="str">
            <v>DK</v>
          </cell>
          <cell r="B61" t="str">
            <v>Denmark</v>
          </cell>
        </row>
        <row r="62">
          <cell r="A62" t="str">
            <v>DM</v>
          </cell>
          <cell r="B62" t="str">
            <v>Dominica</v>
          </cell>
        </row>
        <row r="63">
          <cell r="A63" t="str">
            <v>DO</v>
          </cell>
          <cell r="B63" t="str">
            <v>Dominican Republic</v>
          </cell>
        </row>
        <row r="64">
          <cell r="A64" t="str">
            <v>DZ</v>
          </cell>
          <cell r="B64" t="str">
            <v>Algeria</v>
          </cell>
        </row>
        <row r="65">
          <cell r="A65" t="str">
            <v>EC</v>
          </cell>
          <cell r="B65" t="str">
            <v>Ecuador</v>
          </cell>
        </row>
        <row r="66">
          <cell r="A66" t="str">
            <v>EE</v>
          </cell>
          <cell r="B66" t="str">
            <v>Estonia</v>
          </cell>
        </row>
        <row r="67">
          <cell r="A67" t="str">
            <v>EG</v>
          </cell>
          <cell r="B67" t="str">
            <v>Egypt</v>
          </cell>
        </row>
        <row r="68">
          <cell r="A68" t="str">
            <v>EH</v>
          </cell>
          <cell r="B68" t="str">
            <v>Western Sahara</v>
          </cell>
        </row>
        <row r="69">
          <cell r="A69" t="str">
            <v>ER</v>
          </cell>
          <cell r="B69" t="str">
            <v>Eritrea</v>
          </cell>
        </row>
        <row r="70">
          <cell r="A70" t="str">
            <v>ES</v>
          </cell>
          <cell r="B70" t="str">
            <v>Spain</v>
          </cell>
        </row>
        <row r="71">
          <cell r="A71" t="str">
            <v>ET</v>
          </cell>
          <cell r="B71" t="str">
            <v>Ethiopia</v>
          </cell>
        </row>
        <row r="72">
          <cell r="A72" t="str">
            <v>FI</v>
          </cell>
          <cell r="B72" t="str">
            <v>Finland</v>
          </cell>
        </row>
        <row r="73">
          <cell r="A73" t="str">
            <v>FJ</v>
          </cell>
          <cell r="B73" t="str">
            <v>Fiji</v>
          </cell>
        </row>
        <row r="74">
          <cell r="A74" t="str">
            <v>FK</v>
          </cell>
          <cell r="B74" t="str">
            <v>Falkland Islands (Malvinas)</v>
          </cell>
        </row>
        <row r="75">
          <cell r="A75" t="str">
            <v>FM</v>
          </cell>
          <cell r="B75" t="str">
            <v>Micronesia, Federated States Of</v>
          </cell>
        </row>
        <row r="76">
          <cell r="A76" t="str">
            <v>FO</v>
          </cell>
          <cell r="B76" t="str">
            <v>Faroe Islands</v>
          </cell>
        </row>
        <row r="77">
          <cell r="A77" t="str">
            <v>FR</v>
          </cell>
          <cell r="B77" t="str">
            <v>France</v>
          </cell>
        </row>
        <row r="78">
          <cell r="A78" t="str">
            <v>GA</v>
          </cell>
          <cell r="B78" t="str">
            <v>Gabon</v>
          </cell>
        </row>
        <row r="79">
          <cell r="A79" t="str">
            <v>GB</v>
          </cell>
          <cell r="B79" t="str">
            <v>United Kingdom</v>
          </cell>
        </row>
        <row r="80">
          <cell r="A80" t="str">
            <v>GD</v>
          </cell>
          <cell r="B80" t="str">
            <v>Grenada</v>
          </cell>
        </row>
        <row r="81">
          <cell r="A81" t="str">
            <v>GE</v>
          </cell>
          <cell r="B81" t="str">
            <v>Georgia</v>
          </cell>
        </row>
        <row r="82">
          <cell r="A82" t="str">
            <v>GF</v>
          </cell>
          <cell r="B82" t="str">
            <v>French Guiana</v>
          </cell>
        </row>
        <row r="83">
          <cell r="A83" t="str">
            <v>GG</v>
          </cell>
          <cell r="B83" t="str">
            <v>Guernsey</v>
          </cell>
        </row>
        <row r="84">
          <cell r="A84" t="str">
            <v>GH</v>
          </cell>
          <cell r="B84" t="str">
            <v>Ghana</v>
          </cell>
        </row>
        <row r="85">
          <cell r="A85" t="str">
            <v>GI</v>
          </cell>
          <cell r="B85" t="str">
            <v>Gibraltar</v>
          </cell>
        </row>
        <row r="86">
          <cell r="A86" t="str">
            <v>GL</v>
          </cell>
          <cell r="B86" t="str">
            <v>Greenland</v>
          </cell>
        </row>
        <row r="87">
          <cell r="A87" t="str">
            <v>GM</v>
          </cell>
          <cell r="B87" t="str">
            <v>Gambia</v>
          </cell>
        </row>
        <row r="88">
          <cell r="A88" t="str">
            <v>GN</v>
          </cell>
          <cell r="B88" t="str">
            <v>Guinea</v>
          </cell>
        </row>
        <row r="89">
          <cell r="A89" t="str">
            <v>GP</v>
          </cell>
          <cell r="B89" t="str">
            <v>Guadeloupe</v>
          </cell>
        </row>
        <row r="90">
          <cell r="A90" t="str">
            <v>GQ</v>
          </cell>
          <cell r="B90" t="str">
            <v>Equatorial Guinea</v>
          </cell>
        </row>
        <row r="91">
          <cell r="A91" t="str">
            <v>GR</v>
          </cell>
          <cell r="B91" t="str">
            <v>Greece</v>
          </cell>
        </row>
        <row r="92">
          <cell r="A92" t="str">
            <v>GS</v>
          </cell>
          <cell r="B92" t="str">
            <v>South Georgia And The South Sandwich Islands</v>
          </cell>
        </row>
        <row r="93">
          <cell r="A93" t="str">
            <v>GT</v>
          </cell>
          <cell r="B93" t="str">
            <v>Guatemala</v>
          </cell>
        </row>
        <row r="94">
          <cell r="A94" t="str">
            <v>GU</v>
          </cell>
          <cell r="B94" t="str">
            <v>Guam</v>
          </cell>
        </row>
        <row r="95">
          <cell r="A95" t="str">
            <v>GW</v>
          </cell>
          <cell r="B95" t="str">
            <v>Guinea-Bissau</v>
          </cell>
        </row>
        <row r="96">
          <cell r="A96" t="str">
            <v>GY</v>
          </cell>
          <cell r="B96" t="str">
            <v>Guyana</v>
          </cell>
        </row>
        <row r="97">
          <cell r="A97" t="str">
            <v>HK</v>
          </cell>
          <cell r="B97" t="str">
            <v>Hong Kong</v>
          </cell>
        </row>
        <row r="98">
          <cell r="A98" t="str">
            <v>HM</v>
          </cell>
          <cell r="B98" t="str">
            <v>Heard Island And Mcdonald Islands</v>
          </cell>
        </row>
        <row r="99">
          <cell r="A99" t="str">
            <v>HN</v>
          </cell>
          <cell r="B99" t="str">
            <v>Honduras</v>
          </cell>
        </row>
        <row r="100">
          <cell r="A100" t="str">
            <v>HR</v>
          </cell>
          <cell r="B100" t="str">
            <v>Croatia</v>
          </cell>
        </row>
        <row r="101">
          <cell r="A101" t="str">
            <v>HT</v>
          </cell>
          <cell r="B101" t="str">
            <v>Haiti</v>
          </cell>
        </row>
        <row r="102">
          <cell r="A102" t="str">
            <v>HU</v>
          </cell>
          <cell r="B102" t="str">
            <v>Hungary</v>
          </cell>
        </row>
        <row r="103">
          <cell r="A103" t="str">
            <v>ID</v>
          </cell>
          <cell r="B103" t="str">
            <v>Indonesia</v>
          </cell>
        </row>
        <row r="104">
          <cell r="A104" t="str">
            <v>IE</v>
          </cell>
          <cell r="B104" t="str">
            <v>Ireland</v>
          </cell>
        </row>
        <row r="105">
          <cell r="A105" t="str">
            <v>IL</v>
          </cell>
          <cell r="B105" t="str">
            <v>Israel</v>
          </cell>
        </row>
        <row r="106">
          <cell r="A106" t="str">
            <v>IM</v>
          </cell>
          <cell r="B106" t="str">
            <v>Isle Of Man</v>
          </cell>
        </row>
        <row r="107">
          <cell r="A107" t="str">
            <v>IN</v>
          </cell>
          <cell r="B107" t="str">
            <v>India</v>
          </cell>
        </row>
        <row r="108">
          <cell r="A108" t="str">
            <v>IO</v>
          </cell>
          <cell r="B108" t="str">
            <v>British Indian Ocean Territory</v>
          </cell>
        </row>
        <row r="109">
          <cell r="A109" t="str">
            <v>IQ</v>
          </cell>
          <cell r="B109" t="str">
            <v>Iraq</v>
          </cell>
        </row>
        <row r="110">
          <cell r="A110" t="str">
            <v>IR</v>
          </cell>
          <cell r="B110" t="str">
            <v>Iran</v>
          </cell>
        </row>
        <row r="111">
          <cell r="A111" t="str">
            <v>IS</v>
          </cell>
          <cell r="B111" t="str">
            <v>Iceland</v>
          </cell>
        </row>
        <row r="112">
          <cell r="A112" t="str">
            <v>IT</v>
          </cell>
          <cell r="B112" t="str">
            <v>Italy</v>
          </cell>
        </row>
        <row r="113">
          <cell r="A113" t="str">
            <v>JE</v>
          </cell>
          <cell r="B113" t="str">
            <v>Jersey</v>
          </cell>
        </row>
        <row r="114">
          <cell r="A114" t="str">
            <v>JM</v>
          </cell>
          <cell r="B114" t="str">
            <v>Jamaica</v>
          </cell>
        </row>
        <row r="115">
          <cell r="A115" t="str">
            <v>JO</v>
          </cell>
          <cell r="B115" t="str">
            <v>Jordan</v>
          </cell>
        </row>
        <row r="116">
          <cell r="A116" t="str">
            <v>JP</v>
          </cell>
          <cell r="B116" t="str">
            <v>Japan</v>
          </cell>
        </row>
        <row r="117">
          <cell r="A117" t="str">
            <v>KE</v>
          </cell>
          <cell r="B117" t="str">
            <v>Kenya</v>
          </cell>
        </row>
        <row r="118">
          <cell r="A118" t="str">
            <v>KG</v>
          </cell>
          <cell r="B118" t="str">
            <v>Kyrgyzstan</v>
          </cell>
        </row>
        <row r="119">
          <cell r="A119" t="str">
            <v>KH</v>
          </cell>
          <cell r="B119" t="str">
            <v>Cambodia</v>
          </cell>
        </row>
        <row r="120">
          <cell r="A120" t="str">
            <v>KI</v>
          </cell>
          <cell r="B120" t="str">
            <v>Kiribati</v>
          </cell>
        </row>
        <row r="121">
          <cell r="A121" t="str">
            <v>KM</v>
          </cell>
          <cell r="B121" t="str">
            <v>Comoros</v>
          </cell>
        </row>
        <row r="122">
          <cell r="A122" t="str">
            <v>KN</v>
          </cell>
          <cell r="B122" t="str">
            <v>Saint Kitts And Nevis</v>
          </cell>
        </row>
        <row r="123">
          <cell r="A123" t="str">
            <v>KP</v>
          </cell>
          <cell r="B123" t="str">
            <v>Korea, Democratic People'S Republic Of</v>
          </cell>
        </row>
        <row r="124">
          <cell r="A124" t="str">
            <v>KR</v>
          </cell>
          <cell r="B124" t="str">
            <v>Korea, Republic Of</v>
          </cell>
        </row>
        <row r="125">
          <cell r="A125" t="str">
            <v>KW</v>
          </cell>
          <cell r="B125" t="str">
            <v>Kuwait</v>
          </cell>
        </row>
        <row r="126">
          <cell r="A126" t="str">
            <v>KY</v>
          </cell>
          <cell r="B126" t="str">
            <v>Cayman Islands</v>
          </cell>
        </row>
        <row r="127">
          <cell r="A127" t="str">
            <v>KZ</v>
          </cell>
          <cell r="B127" t="str">
            <v>Kazakhstan</v>
          </cell>
        </row>
        <row r="128">
          <cell r="A128" t="str">
            <v>LA</v>
          </cell>
          <cell r="B128" t="str">
            <v>Lao People'S Democratic Republic</v>
          </cell>
        </row>
        <row r="129">
          <cell r="A129" t="str">
            <v>LB</v>
          </cell>
          <cell r="B129" t="str">
            <v>Lebanon</v>
          </cell>
        </row>
        <row r="130">
          <cell r="A130" t="str">
            <v>LC</v>
          </cell>
          <cell r="B130" t="str">
            <v>Saint Lucia</v>
          </cell>
        </row>
        <row r="131">
          <cell r="A131" t="str">
            <v>LI</v>
          </cell>
          <cell r="B131" t="str">
            <v>Liechtenstein</v>
          </cell>
        </row>
        <row r="132">
          <cell r="A132" t="str">
            <v>LK</v>
          </cell>
          <cell r="B132" t="str">
            <v>Sri Lanka</v>
          </cell>
        </row>
        <row r="133">
          <cell r="A133" t="str">
            <v>LR</v>
          </cell>
          <cell r="B133" t="str">
            <v>Liberia</v>
          </cell>
        </row>
        <row r="134">
          <cell r="A134" t="str">
            <v>LS</v>
          </cell>
          <cell r="B134" t="str">
            <v>Lesotho</v>
          </cell>
        </row>
        <row r="135">
          <cell r="A135" t="str">
            <v>LT</v>
          </cell>
          <cell r="B135" t="str">
            <v>Lithuania</v>
          </cell>
        </row>
        <row r="136">
          <cell r="A136" t="str">
            <v>LU</v>
          </cell>
          <cell r="B136" t="str">
            <v>Luxembourg</v>
          </cell>
        </row>
        <row r="137">
          <cell r="A137" t="str">
            <v>LV</v>
          </cell>
          <cell r="B137" t="str">
            <v>Latvia</v>
          </cell>
        </row>
        <row r="138">
          <cell r="A138" t="str">
            <v>LY</v>
          </cell>
          <cell r="B138" t="str">
            <v>Libya</v>
          </cell>
        </row>
        <row r="139">
          <cell r="A139" t="str">
            <v>MA</v>
          </cell>
          <cell r="B139" t="str">
            <v>Morocco</v>
          </cell>
        </row>
        <row r="140">
          <cell r="A140" t="str">
            <v>MC</v>
          </cell>
          <cell r="B140" t="str">
            <v>Monaco</v>
          </cell>
        </row>
        <row r="141">
          <cell r="A141" t="str">
            <v>MD</v>
          </cell>
          <cell r="B141" t="str">
            <v>Moldova, Republic Of</v>
          </cell>
        </row>
        <row r="142">
          <cell r="A142" t="str">
            <v>ME</v>
          </cell>
          <cell r="B142" t="str">
            <v>Montenegro</v>
          </cell>
        </row>
        <row r="143">
          <cell r="A143" t="str">
            <v>MF</v>
          </cell>
          <cell r="B143" t="str">
            <v>Saint Martin</v>
          </cell>
        </row>
        <row r="144">
          <cell r="A144" t="str">
            <v>MG</v>
          </cell>
          <cell r="B144" t="str">
            <v>Madagascar</v>
          </cell>
        </row>
        <row r="145">
          <cell r="A145" t="str">
            <v>MH</v>
          </cell>
          <cell r="B145" t="str">
            <v>Marshall Islands</v>
          </cell>
        </row>
        <row r="146">
          <cell r="A146" t="str">
            <v>MK</v>
          </cell>
          <cell r="B146" t="str">
            <v>North Macedonia</v>
          </cell>
        </row>
        <row r="147">
          <cell r="A147" t="str">
            <v>ML</v>
          </cell>
          <cell r="B147" t="str">
            <v>Mali</v>
          </cell>
        </row>
        <row r="148">
          <cell r="A148" t="str">
            <v>MM</v>
          </cell>
          <cell r="B148" t="str">
            <v>Myanmar</v>
          </cell>
        </row>
        <row r="149">
          <cell r="A149" t="str">
            <v>MN</v>
          </cell>
          <cell r="B149" t="str">
            <v>Mongolia</v>
          </cell>
        </row>
        <row r="150">
          <cell r="A150" t="str">
            <v>MO</v>
          </cell>
          <cell r="B150" t="str">
            <v>Macau</v>
          </cell>
        </row>
        <row r="151">
          <cell r="A151" t="str">
            <v>MP</v>
          </cell>
          <cell r="B151" t="str">
            <v>Northern Mariana Islands</v>
          </cell>
        </row>
        <row r="152">
          <cell r="A152" t="str">
            <v>MQ</v>
          </cell>
          <cell r="B152" t="str">
            <v>Martinique</v>
          </cell>
        </row>
        <row r="153">
          <cell r="A153" t="str">
            <v>MR</v>
          </cell>
          <cell r="B153" t="str">
            <v>Mauritania</v>
          </cell>
        </row>
        <row r="154">
          <cell r="A154" t="str">
            <v>MS</v>
          </cell>
          <cell r="B154" t="str">
            <v>Montserrat</v>
          </cell>
        </row>
        <row r="155">
          <cell r="A155" t="str">
            <v>MT</v>
          </cell>
          <cell r="B155" t="str">
            <v>Malta</v>
          </cell>
        </row>
        <row r="156">
          <cell r="A156" t="str">
            <v>MU</v>
          </cell>
          <cell r="B156" t="str">
            <v>Mauritius</v>
          </cell>
        </row>
        <row r="157">
          <cell r="A157" t="str">
            <v>MV</v>
          </cell>
          <cell r="B157" t="str">
            <v>Maldives</v>
          </cell>
        </row>
        <row r="158">
          <cell r="A158" t="str">
            <v>MW</v>
          </cell>
          <cell r="B158" t="str">
            <v>Malawi</v>
          </cell>
        </row>
        <row r="159">
          <cell r="A159" t="str">
            <v>MX</v>
          </cell>
          <cell r="B159" t="str">
            <v>Mexico</v>
          </cell>
        </row>
        <row r="160">
          <cell r="A160" t="str">
            <v>MY</v>
          </cell>
          <cell r="B160" t="str">
            <v>Malaysia</v>
          </cell>
        </row>
        <row r="161">
          <cell r="A161" t="str">
            <v>MZ</v>
          </cell>
          <cell r="B161" t="str">
            <v>Mozambique</v>
          </cell>
        </row>
        <row r="162">
          <cell r="A162" t="str">
            <v>NA</v>
          </cell>
          <cell r="B162" t="str">
            <v>Namibia</v>
          </cell>
        </row>
        <row r="163">
          <cell r="A163" t="str">
            <v>NC</v>
          </cell>
          <cell r="B163" t="str">
            <v>New Caledonia</v>
          </cell>
        </row>
        <row r="164">
          <cell r="A164" t="str">
            <v>NE</v>
          </cell>
          <cell r="B164" t="str">
            <v>Niger</v>
          </cell>
        </row>
        <row r="165">
          <cell r="A165" t="str">
            <v>NF</v>
          </cell>
          <cell r="B165" t="str">
            <v>Norfolk Island</v>
          </cell>
        </row>
        <row r="166">
          <cell r="A166" t="str">
            <v>NG</v>
          </cell>
          <cell r="B166" t="str">
            <v>Nigeria</v>
          </cell>
        </row>
        <row r="167">
          <cell r="A167" t="str">
            <v>NI</v>
          </cell>
          <cell r="B167" t="str">
            <v>Nicaragua</v>
          </cell>
        </row>
        <row r="168">
          <cell r="A168" t="str">
            <v>NL</v>
          </cell>
          <cell r="B168" t="str">
            <v>Netherlands</v>
          </cell>
        </row>
        <row r="169">
          <cell r="A169" t="str">
            <v>NO</v>
          </cell>
          <cell r="B169" t="str">
            <v>Norway</v>
          </cell>
        </row>
        <row r="170">
          <cell r="A170" t="str">
            <v>NP</v>
          </cell>
          <cell r="B170" t="str">
            <v>Nepal</v>
          </cell>
        </row>
        <row r="171">
          <cell r="A171" t="str">
            <v>NR</v>
          </cell>
          <cell r="B171" t="str">
            <v>Nauru</v>
          </cell>
        </row>
        <row r="172">
          <cell r="A172" t="str">
            <v>NU</v>
          </cell>
          <cell r="B172" t="str">
            <v>Niue</v>
          </cell>
        </row>
        <row r="173">
          <cell r="A173" t="str">
            <v>NZ</v>
          </cell>
          <cell r="B173" t="str">
            <v>New Zealand</v>
          </cell>
        </row>
        <row r="174">
          <cell r="A174" t="str">
            <v>OM</v>
          </cell>
          <cell r="B174" t="str">
            <v>Oman</v>
          </cell>
        </row>
        <row r="175">
          <cell r="A175" t="str">
            <v>PA</v>
          </cell>
          <cell r="B175" t="str">
            <v>Panama</v>
          </cell>
        </row>
        <row r="176">
          <cell r="A176" t="str">
            <v>PE</v>
          </cell>
          <cell r="B176" t="str">
            <v>Peru</v>
          </cell>
        </row>
        <row r="177">
          <cell r="A177" t="str">
            <v>PF</v>
          </cell>
          <cell r="B177" t="str">
            <v>French Polynesia</v>
          </cell>
        </row>
        <row r="178">
          <cell r="A178" t="str">
            <v>PG</v>
          </cell>
          <cell r="B178" t="str">
            <v>Papua New Guinea</v>
          </cell>
        </row>
        <row r="179">
          <cell r="A179" t="str">
            <v>PH</v>
          </cell>
          <cell r="B179" t="str">
            <v>Philippines</v>
          </cell>
        </row>
        <row r="180">
          <cell r="A180" t="str">
            <v>PK</v>
          </cell>
          <cell r="B180" t="str">
            <v>Pakistan</v>
          </cell>
        </row>
        <row r="181">
          <cell r="A181" t="str">
            <v>PL</v>
          </cell>
          <cell r="B181" t="str">
            <v>Poland</v>
          </cell>
        </row>
        <row r="182">
          <cell r="A182" t="str">
            <v>PM</v>
          </cell>
          <cell r="B182" t="str">
            <v>Saint Pierre And Miquelon</v>
          </cell>
        </row>
        <row r="183">
          <cell r="A183" t="str">
            <v>PN</v>
          </cell>
          <cell r="B183" t="str">
            <v>Pitcairn</v>
          </cell>
        </row>
        <row r="184">
          <cell r="A184" t="str">
            <v>PR</v>
          </cell>
          <cell r="B184" t="str">
            <v>Puerto Rico</v>
          </cell>
        </row>
        <row r="185">
          <cell r="A185" t="str">
            <v>PS</v>
          </cell>
          <cell r="B185" t="str">
            <v>Palestinian Territory, Occupied</v>
          </cell>
        </row>
        <row r="186">
          <cell r="A186" t="str">
            <v>PT</v>
          </cell>
          <cell r="B186" t="str">
            <v>Portugal</v>
          </cell>
        </row>
        <row r="187">
          <cell r="A187" t="str">
            <v>PW</v>
          </cell>
          <cell r="B187" t="str">
            <v>Palau</v>
          </cell>
        </row>
        <row r="188">
          <cell r="A188" t="str">
            <v>PY</v>
          </cell>
          <cell r="B188" t="str">
            <v>Paraguay</v>
          </cell>
        </row>
        <row r="189">
          <cell r="A189" t="str">
            <v>QA</v>
          </cell>
          <cell r="B189" t="str">
            <v>Qatar</v>
          </cell>
        </row>
        <row r="190">
          <cell r="A190" t="str">
            <v>RE</v>
          </cell>
          <cell r="B190" t="str">
            <v>Réunion</v>
          </cell>
        </row>
        <row r="191">
          <cell r="A191" t="str">
            <v>RO</v>
          </cell>
          <cell r="B191" t="str">
            <v>Romania</v>
          </cell>
        </row>
        <row r="192">
          <cell r="A192" t="str">
            <v>RS</v>
          </cell>
          <cell r="B192" t="str">
            <v>Serbia</v>
          </cell>
        </row>
        <row r="193">
          <cell r="A193" t="str">
            <v>RU</v>
          </cell>
          <cell r="B193" t="str">
            <v>Russian Federation</v>
          </cell>
        </row>
        <row r="194">
          <cell r="A194" t="str">
            <v>RW</v>
          </cell>
          <cell r="B194" t="str">
            <v>Rwanda</v>
          </cell>
        </row>
        <row r="195">
          <cell r="A195" t="str">
            <v>SA</v>
          </cell>
          <cell r="B195" t="str">
            <v>Saudi Arabia</v>
          </cell>
        </row>
        <row r="196">
          <cell r="A196" t="str">
            <v>SB</v>
          </cell>
          <cell r="B196" t="str">
            <v>Solomon Islands</v>
          </cell>
        </row>
        <row r="197">
          <cell r="A197" t="str">
            <v>SC</v>
          </cell>
          <cell r="B197" t="str">
            <v>Seychelles</v>
          </cell>
        </row>
        <row r="198">
          <cell r="A198" t="str">
            <v>SD</v>
          </cell>
          <cell r="B198" t="str">
            <v>Sudan</v>
          </cell>
        </row>
        <row r="199">
          <cell r="A199" t="str">
            <v>SE</v>
          </cell>
          <cell r="B199" t="str">
            <v>Sweden</v>
          </cell>
        </row>
        <row r="200">
          <cell r="A200" t="str">
            <v>see HOLY SEE</v>
          </cell>
          <cell r="B200" t="str">
            <v>Vatican City State</v>
          </cell>
        </row>
        <row r="201">
          <cell r="A201" t="str">
            <v>SG</v>
          </cell>
          <cell r="B201" t="str">
            <v>Singapore</v>
          </cell>
        </row>
        <row r="202">
          <cell r="A202" t="str">
            <v>SH</v>
          </cell>
          <cell r="B202" t="str">
            <v>Saint Helena</v>
          </cell>
        </row>
        <row r="203">
          <cell r="A203" t="str">
            <v>SI</v>
          </cell>
          <cell r="B203" t="str">
            <v>Slovenia</v>
          </cell>
        </row>
        <row r="204">
          <cell r="A204" t="str">
            <v>SJ</v>
          </cell>
          <cell r="B204" t="str">
            <v>Svalbard And Jan Mayen</v>
          </cell>
        </row>
        <row r="205">
          <cell r="A205" t="str">
            <v>SK</v>
          </cell>
          <cell r="B205" t="str">
            <v>Slovakia</v>
          </cell>
        </row>
        <row r="206">
          <cell r="A206" t="str">
            <v>SL</v>
          </cell>
          <cell r="B206" t="str">
            <v>Sierra Leone</v>
          </cell>
        </row>
        <row r="207">
          <cell r="A207" t="str">
            <v>SM</v>
          </cell>
          <cell r="B207" t="str">
            <v>San Marino</v>
          </cell>
        </row>
        <row r="208">
          <cell r="A208" t="str">
            <v>SN</v>
          </cell>
          <cell r="B208" t="str">
            <v>Senegal</v>
          </cell>
        </row>
        <row r="209">
          <cell r="A209" t="str">
            <v>SO</v>
          </cell>
          <cell r="B209" t="str">
            <v>Somalia</v>
          </cell>
        </row>
        <row r="210">
          <cell r="A210" t="str">
            <v>SR</v>
          </cell>
          <cell r="B210" t="str">
            <v>Suriname</v>
          </cell>
        </row>
        <row r="211">
          <cell r="A211" t="str">
            <v>ST</v>
          </cell>
          <cell r="B211" t="str">
            <v>Sao Tome And Principe</v>
          </cell>
        </row>
        <row r="212">
          <cell r="A212" t="str">
            <v>SV</v>
          </cell>
          <cell r="B212" t="str">
            <v>El Salvador</v>
          </cell>
        </row>
        <row r="213">
          <cell r="A213" t="str">
            <v>SY</v>
          </cell>
          <cell r="B213" t="str">
            <v>Syria</v>
          </cell>
        </row>
        <row r="214">
          <cell r="A214" t="str">
            <v>SZ</v>
          </cell>
          <cell r="B214" t="str">
            <v>Eswatini</v>
          </cell>
        </row>
        <row r="215">
          <cell r="A215" t="str">
            <v>TC</v>
          </cell>
          <cell r="B215" t="str">
            <v>Turks And Caicos Islands</v>
          </cell>
        </row>
        <row r="216">
          <cell r="A216" t="str">
            <v>TD</v>
          </cell>
          <cell r="B216" t="str">
            <v>Chad</v>
          </cell>
        </row>
        <row r="217">
          <cell r="A217" t="str">
            <v>TF</v>
          </cell>
          <cell r="B217" t="str">
            <v>French Southern Territories</v>
          </cell>
        </row>
        <row r="218">
          <cell r="A218" t="str">
            <v>TG</v>
          </cell>
          <cell r="B218" t="str">
            <v>Togo</v>
          </cell>
        </row>
        <row r="219">
          <cell r="A219" t="str">
            <v>TH</v>
          </cell>
          <cell r="B219" t="str">
            <v>Thailand</v>
          </cell>
        </row>
        <row r="220">
          <cell r="A220" t="str">
            <v>TJ</v>
          </cell>
          <cell r="B220" t="str">
            <v>Tajikistan</v>
          </cell>
        </row>
        <row r="221">
          <cell r="A221" t="str">
            <v>TK</v>
          </cell>
          <cell r="B221" t="str">
            <v>Tokelau</v>
          </cell>
        </row>
        <row r="222">
          <cell r="A222" t="str">
            <v>TL</v>
          </cell>
          <cell r="B222" t="str">
            <v>Timor-Leste</v>
          </cell>
        </row>
        <row r="223">
          <cell r="A223" t="str">
            <v>TM</v>
          </cell>
          <cell r="B223" t="str">
            <v>Turkmenistan</v>
          </cell>
        </row>
        <row r="224">
          <cell r="A224" t="str">
            <v>TN</v>
          </cell>
          <cell r="B224" t="str">
            <v>Tunisia</v>
          </cell>
        </row>
        <row r="225">
          <cell r="A225" t="str">
            <v>TO</v>
          </cell>
          <cell r="B225" t="str">
            <v>Tonga</v>
          </cell>
        </row>
        <row r="226">
          <cell r="A226" t="str">
            <v>TR</v>
          </cell>
          <cell r="B226" t="str">
            <v>Turkey</v>
          </cell>
        </row>
        <row r="227">
          <cell r="A227" t="str">
            <v>TT</v>
          </cell>
          <cell r="B227" t="str">
            <v>Trinidad And Tobago</v>
          </cell>
        </row>
        <row r="228">
          <cell r="A228" t="str">
            <v>TV</v>
          </cell>
          <cell r="B228" t="str">
            <v>Tuvalu</v>
          </cell>
        </row>
        <row r="229">
          <cell r="A229" t="str">
            <v>TW</v>
          </cell>
          <cell r="B229" t="str">
            <v>Chinese Taipei</v>
          </cell>
        </row>
        <row r="230">
          <cell r="A230" t="str">
            <v>TZ</v>
          </cell>
          <cell r="B230" t="str">
            <v>Tanzania, United Republic Of</v>
          </cell>
        </row>
        <row r="231">
          <cell r="A231" t="str">
            <v>UA</v>
          </cell>
          <cell r="B231" t="str">
            <v>Ukraine</v>
          </cell>
        </row>
        <row r="232">
          <cell r="A232" t="str">
            <v>UG</v>
          </cell>
          <cell r="B232" t="str">
            <v>Uganda</v>
          </cell>
        </row>
        <row r="233">
          <cell r="A233" t="str">
            <v>UM</v>
          </cell>
          <cell r="B233" t="str">
            <v>United States Minor Outlying Islands</v>
          </cell>
        </row>
        <row r="234">
          <cell r="A234" t="str">
            <v>US</v>
          </cell>
          <cell r="B234" t="str">
            <v>United States</v>
          </cell>
        </row>
        <row r="235">
          <cell r="A235" t="str">
            <v>UY</v>
          </cell>
          <cell r="B235" t="str">
            <v>Uruguay</v>
          </cell>
        </row>
        <row r="236">
          <cell r="A236" t="str">
            <v>UZ</v>
          </cell>
          <cell r="B236" t="str">
            <v>Uzbekistan</v>
          </cell>
        </row>
        <row r="237">
          <cell r="A237" t="str">
            <v>VA</v>
          </cell>
          <cell r="B237" t="str">
            <v>Holy See (Vatican City State)</v>
          </cell>
        </row>
        <row r="238">
          <cell r="A238" t="str">
            <v>VC</v>
          </cell>
          <cell r="B238" t="str">
            <v>Saint Vincent And The Grenadines</v>
          </cell>
        </row>
        <row r="239">
          <cell r="A239" t="str">
            <v>VE</v>
          </cell>
          <cell r="B239" t="str">
            <v>Venezuela, Bolivarian Republic Of</v>
          </cell>
        </row>
        <row r="240">
          <cell r="A240" t="str">
            <v>VG</v>
          </cell>
          <cell r="B240" t="str">
            <v>Virgin Islands, British</v>
          </cell>
        </row>
        <row r="241">
          <cell r="A241" t="str">
            <v>VI</v>
          </cell>
          <cell r="B241" t="str">
            <v>Virgin Islands, U.S.</v>
          </cell>
        </row>
        <row r="242">
          <cell r="A242" t="str">
            <v>VN</v>
          </cell>
          <cell r="B242" t="str">
            <v>Vietnam</v>
          </cell>
        </row>
        <row r="243">
          <cell r="A243" t="str">
            <v>VU</v>
          </cell>
          <cell r="B243" t="str">
            <v>Vanuatu</v>
          </cell>
        </row>
        <row r="244">
          <cell r="A244" t="str">
            <v>WF</v>
          </cell>
          <cell r="B244" t="str">
            <v>Wallis And Futuna</v>
          </cell>
        </row>
        <row r="245">
          <cell r="A245" t="str">
            <v>WS</v>
          </cell>
          <cell r="B245" t="str">
            <v>Samoa</v>
          </cell>
        </row>
        <row r="246">
          <cell r="A246" t="str">
            <v>YE</v>
          </cell>
          <cell r="B246" t="str">
            <v>Yemen</v>
          </cell>
        </row>
        <row r="247">
          <cell r="A247" t="str">
            <v>YT</v>
          </cell>
          <cell r="B247" t="str">
            <v>Mayotte</v>
          </cell>
        </row>
        <row r="248">
          <cell r="A248" t="str">
            <v>ZA</v>
          </cell>
          <cell r="B248" t="str">
            <v>South Africa</v>
          </cell>
        </row>
        <row r="249">
          <cell r="A249" t="str">
            <v>ZM</v>
          </cell>
          <cell r="B249" t="str">
            <v>Zambia</v>
          </cell>
        </row>
        <row r="250">
          <cell r="A250" t="str">
            <v>ZR</v>
          </cell>
          <cell r="B250" t="str">
            <v>Zaire</v>
          </cell>
        </row>
        <row r="251">
          <cell r="A251" t="str">
            <v>ZW</v>
          </cell>
          <cell r="B251" t="str">
            <v>Zimbabwe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1"/>
  <sheetViews>
    <sheetView tabSelected="1" topLeftCell="A28" zoomScale="70" zoomScaleNormal="70" workbookViewId="0">
      <selection activeCell="M52" sqref="M52"/>
    </sheetView>
  </sheetViews>
  <sheetFormatPr defaultRowHeight="15.5" x14ac:dyDescent="0.35"/>
  <cols>
    <col min="1" max="1" width="6.69140625" customWidth="1"/>
    <col min="2" max="2" width="33.3046875" bestFit="1" customWidth="1"/>
    <col min="3" max="9" width="11.23046875" bestFit="1" customWidth="1"/>
    <col min="10" max="10" width="11.23046875" customWidth="1"/>
    <col min="11" max="11" width="10.4609375" customWidth="1"/>
  </cols>
  <sheetData>
    <row r="1" spans="1:24" x14ac:dyDescent="0.35">
      <c r="A1" t="s">
        <v>0</v>
      </c>
    </row>
    <row r="2" spans="1:24" ht="17.5" x14ac:dyDescent="0.35">
      <c r="A2" t="s">
        <v>1</v>
      </c>
    </row>
    <row r="4" spans="1:24" x14ac:dyDescent="0.35">
      <c r="A4" t="s">
        <v>2</v>
      </c>
      <c r="C4">
        <v>2013</v>
      </c>
      <c r="D4">
        <f t="shared" ref="D4" si="0">C4+1</f>
        <v>2014</v>
      </c>
      <c r="E4">
        <f t="shared" ref="E4" si="1">D4+1</f>
        <v>2015</v>
      </c>
      <c r="F4">
        <f t="shared" ref="F4" si="2">E4+1</f>
        <v>2016</v>
      </c>
      <c r="G4">
        <f t="shared" ref="G4" si="3">F4+1</f>
        <v>2017</v>
      </c>
      <c r="H4">
        <f t="shared" ref="H4:L4" si="4">G4+1</f>
        <v>2018</v>
      </c>
      <c r="I4">
        <f t="shared" si="4"/>
        <v>2019</v>
      </c>
      <c r="J4">
        <f t="shared" si="4"/>
        <v>2020</v>
      </c>
      <c r="K4">
        <v>2021</v>
      </c>
      <c r="L4">
        <v>2022</v>
      </c>
    </row>
    <row r="5" spans="1:24" x14ac:dyDescent="0.35">
      <c r="A5" t="s">
        <v>3</v>
      </c>
      <c r="B5" t="s">
        <v>4</v>
      </c>
      <c r="C5">
        <v>6</v>
      </c>
      <c r="D5">
        <v>2</v>
      </c>
      <c r="E5">
        <v>2</v>
      </c>
      <c r="F5">
        <v>1</v>
      </c>
      <c r="G5">
        <v>2</v>
      </c>
      <c r="H5">
        <v>4</v>
      </c>
      <c r="I5">
        <v>5</v>
      </c>
      <c r="J5">
        <v>5</v>
      </c>
      <c r="K5">
        <v>2</v>
      </c>
      <c r="L5">
        <v>2</v>
      </c>
      <c r="W5" s="1"/>
      <c r="X5" s="2"/>
    </row>
    <row r="6" spans="1:24" x14ac:dyDescent="0.35">
      <c r="A6" t="s">
        <v>5</v>
      </c>
      <c r="B6" t="s">
        <v>6</v>
      </c>
      <c r="C6">
        <v>33</v>
      </c>
      <c r="D6">
        <v>27</v>
      </c>
      <c r="E6">
        <v>28</v>
      </c>
      <c r="F6">
        <v>57</v>
      </c>
      <c r="G6">
        <v>35</v>
      </c>
      <c r="H6">
        <v>53</v>
      </c>
      <c r="I6">
        <v>43</v>
      </c>
      <c r="J6">
        <v>72</v>
      </c>
      <c r="K6">
        <v>69</v>
      </c>
      <c r="L6">
        <v>69</v>
      </c>
      <c r="P6" s="3"/>
      <c r="S6" s="3"/>
      <c r="U6" s="3"/>
      <c r="V6" s="3"/>
      <c r="W6" s="1"/>
      <c r="X6" s="2"/>
    </row>
    <row r="7" spans="1:24" x14ac:dyDescent="0.35">
      <c r="A7" t="s">
        <v>7</v>
      </c>
      <c r="B7" t="s">
        <v>8</v>
      </c>
      <c r="C7">
        <v>0</v>
      </c>
      <c r="D7">
        <v>0</v>
      </c>
      <c r="E7">
        <v>0</v>
      </c>
      <c r="F7">
        <v>1</v>
      </c>
      <c r="G7">
        <v>9</v>
      </c>
      <c r="H7">
        <v>27</v>
      </c>
      <c r="I7">
        <v>40</v>
      </c>
      <c r="J7">
        <v>98</v>
      </c>
      <c r="K7">
        <v>0</v>
      </c>
      <c r="L7">
        <v>1</v>
      </c>
      <c r="P7" s="3"/>
      <c r="S7" s="3"/>
      <c r="U7" s="3"/>
      <c r="V7" s="3"/>
      <c r="W7" s="1"/>
      <c r="X7" s="2"/>
    </row>
    <row r="8" spans="1:24" x14ac:dyDescent="0.35">
      <c r="A8" t="s">
        <v>9</v>
      </c>
      <c r="B8" t="s">
        <v>10</v>
      </c>
      <c r="C8">
        <v>4</v>
      </c>
      <c r="D8">
        <v>2</v>
      </c>
      <c r="E8">
        <v>3</v>
      </c>
      <c r="F8">
        <v>1</v>
      </c>
      <c r="G8">
        <v>4</v>
      </c>
      <c r="H8">
        <v>8</v>
      </c>
      <c r="I8">
        <v>6</v>
      </c>
      <c r="J8">
        <v>4</v>
      </c>
      <c r="K8">
        <v>10</v>
      </c>
      <c r="L8">
        <v>10</v>
      </c>
      <c r="P8" s="3"/>
      <c r="S8" s="3"/>
      <c r="U8" s="3"/>
      <c r="V8" s="3"/>
      <c r="W8" s="1"/>
      <c r="X8" s="2"/>
    </row>
    <row r="9" spans="1:24" x14ac:dyDescent="0.35">
      <c r="A9" t="s">
        <v>11</v>
      </c>
      <c r="B9" t="s">
        <v>12</v>
      </c>
      <c r="C9">
        <v>0</v>
      </c>
      <c r="D9">
        <v>3</v>
      </c>
      <c r="E9">
        <v>0</v>
      </c>
      <c r="F9">
        <v>2</v>
      </c>
      <c r="G9">
        <v>0</v>
      </c>
      <c r="H9">
        <v>0</v>
      </c>
      <c r="I9">
        <v>2</v>
      </c>
      <c r="J9">
        <v>0</v>
      </c>
      <c r="K9">
        <v>3</v>
      </c>
      <c r="L9">
        <v>3</v>
      </c>
      <c r="P9" s="3"/>
      <c r="S9" s="3"/>
      <c r="U9" s="3"/>
      <c r="V9" s="3"/>
      <c r="W9" s="1"/>
      <c r="X9" s="2"/>
    </row>
    <row r="10" spans="1:24" x14ac:dyDescent="0.35">
      <c r="A10" t="s">
        <v>13</v>
      </c>
      <c r="B10" t="s">
        <v>14</v>
      </c>
      <c r="C10">
        <v>0</v>
      </c>
      <c r="D10">
        <v>2</v>
      </c>
      <c r="E10">
        <v>2</v>
      </c>
      <c r="F10">
        <v>1</v>
      </c>
      <c r="G10">
        <v>2</v>
      </c>
      <c r="H10">
        <v>1</v>
      </c>
      <c r="I10">
        <v>1</v>
      </c>
      <c r="J10">
        <v>0</v>
      </c>
      <c r="K10">
        <v>2</v>
      </c>
      <c r="L10">
        <v>1</v>
      </c>
      <c r="P10" s="3"/>
      <c r="S10" s="3"/>
      <c r="U10" s="3"/>
      <c r="V10" s="3"/>
      <c r="W10" s="1"/>
      <c r="X10" s="2"/>
    </row>
    <row r="11" spans="1:24" x14ac:dyDescent="0.35">
      <c r="A11" t="s">
        <v>15</v>
      </c>
      <c r="B11" t="s">
        <v>16</v>
      </c>
      <c r="C11">
        <v>0</v>
      </c>
      <c r="D11">
        <v>0</v>
      </c>
      <c r="E11">
        <v>0</v>
      </c>
      <c r="F11">
        <v>5</v>
      </c>
      <c r="G11">
        <v>1</v>
      </c>
      <c r="H11">
        <v>0</v>
      </c>
      <c r="I11">
        <v>0</v>
      </c>
      <c r="J11">
        <v>0</v>
      </c>
      <c r="K11">
        <v>1</v>
      </c>
      <c r="L11">
        <v>0</v>
      </c>
      <c r="W11" s="1"/>
    </row>
    <row r="12" spans="1:24" x14ac:dyDescent="0.35">
      <c r="A12" t="s">
        <v>17</v>
      </c>
      <c r="B12" t="s">
        <v>18</v>
      </c>
      <c r="C12">
        <v>0</v>
      </c>
      <c r="D12">
        <v>0</v>
      </c>
      <c r="E12">
        <v>0</v>
      </c>
      <c r="F12">
        <v>0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</row>
    <row r="13" spans="1:24" x14ac:dyDescent="0.35">
      <c r="A13" t="s">
        <v>19</v>
      </c>
      <c r="B13" t="s">
        <v>20</v>
      </c>
      <c r="C13">
        <v>12</v>
      </c>
      <c r="D13">
        <v>15</v>
      </c>
      <c r="E13">
        <v>25</v>
      </c>
      <c r="F13">
        <v>11</v>
      </c>
      <c r="G13">
        <v>17</v>
      </c>
      <c r="H13">
        <v>24</v>
      </c>
      <c r="I13">
        <v>18</v>
      </c>
      <c r="J13">
        <v>21</v>
      </c>
      <c r="K13">
        <v>19</v>
      </c>
      <c r="L13">
        <v>22</v>
      </c>
    </row>
    <row r="14" spans="1:24" x14ac:dyDescent="0.35">
      <c r="A14" t="s">
        <v>21</v>
      </c>
      <c r="B14" t="s">
        <v>22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24" x14ac:dyDescent="0.35">
      <c r="A15" t="s">
        <v>23</v>
      </c>
      <c r="B15" t="s">
        <v>24</v>
      </c>
      <c r="C15">
        <v>1993</v>
      </c>
      <c r="D15">
        <v>1964</v>
      </c>
      <c r="E15">
        <v>1989</v>
      </c>
      <c r="F15">
        <v>2024</v>
      </c>
      <c r="G15">
        <v>2209</v>
      </c>
      <c r="H15">
        <v>2281</v>
      </c>
      <c r="I15">
        <v>2346</v>
      </c>
      <c r="J15">
        <v>2306</v>
      </c>
      <c r="K15">
        <v>2309</v>
      </c>
      <c r="L15">
        <v>2388</v>
      </c>
    </row>
    <row r="16" spans="1:24" x14ac:dyDescent="0.35">
      <c r="A16" t="s">
        <v>25</v>
      </c>
      <c r="B16" t="s">
        <v>26</v>
      </c>
      <c r="C16">
        <v>813</v>
      </c>
      <c r="D16">
        <v>788</v>
      </c>
      <c r="E16">
        <v>818</v>
      </c>
      <c r="F16">
        <v>757</v>
      </c>
      <c r="G16">
        <v>841</v>
      </c>
      <c r="H16">
        <v>969</v>
      </c>
      <c r="I16">
        <v>997</v>
      </c>
      <c r="J16">
        <v>966</v>
      </c>
      <c r="K16">
        <v>1017</v>
      </c>
      <c r="L16">
        <v>1003</v>
      </c>
    </row>
    <row r="17" spans="1:12" x14ac:dyDescent="0.35">
      <c r="A17" t="s">
        <v>27</v>
      </c>
      <c r="B17" t="s">
        <v>28</v>
      </c>
      <c r="C17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1</v>
      </c>
      <c r="J17">
        <v>0</v>
      </c>
      <c r="K17">
        <v>0</v>
      </c>
      <c r="L17">
        <v>0</v>
      </c>
    </row>
    <row r="18" spans="1:12" x14ac:dyDescent="0.35">
      <c r="A18" t="s">
        <v>29</v>
      </c>
      <c r="B18" t="s">
        <v>30</v>
      </c>
      <c r="C18">
        <v>1</v>
      </c>
      <c r="D18">
        <v>0</v>
      </c>
      <c r="E18">
        <v>2</v>
      </c>
      <c r="F18">
        <v>2</v>
      </c>
      <c r="G18">
        <v>1</v>
      </c>
      <c r="H18">
        <v>2</v>
      </c>
      <c r="I18">
        <v>1</v>
      </c>
      <c r="J18">
        <v>1</v>
      </c>
      <c r="K18">
        <v>0</v>
      </c>
      <c r="L18">
        <v>0</v>
      </c>
    </row>
    <row r="19" spans="1:12" x14ac:dyDescent="0.35">
      <c r="A19" t="s">
        <v>31</v>
      </c>
      <c r="B19" t="s">
        <v>32</v>
      </c>
      <c r="C19">
        <v>1</v>
      </c>
      <c r="D19">
        <v>0</v>
      </c>
      <c r="E19">
        <v>0</v>
      </c>
      <c r="F19">
        <v>2</v>
      </c>
      <c r="G19">
        <v>0</v>
      </c>
      <c r="H19">
        <v>1</v>
      </c>
      <c r="I19">
        <v>2</v>
      </c>
      <c r="J19">
        <v>4</v>
      </c>
      <c r="K19">
        <v>1</v>
      </c>
      <c r="L19">
        <v>7</v>
      </c>
    </row>
    <row r="20" spans="1:12" x14ac:dyDescent="0.35">
      <c r="A20" t="s">
        <v>33</v>
      </c>
      <c r="B20" t="s">
        <v>34</v>
      </c>
      <c r="C20">
        <v>108</v>
      </c>
      <c r="D20">
        <v>114</v>
      </c>
      <c r="E20">
        <v>66</v>
      </c>
      <c r="F20">
        <v>120</v>
      </c>
      <c r="G20">
        <v>170</v>
      </c>
      <c r="H20">
        <v>325</v>
      </c>
      <c r="I20">
        <v>237</v>
      </c>
      <c r="J20">
        <v>258</v>
      </c>
      <c r="K20">
        <v>297</v>
      </c>
      <c r="L20">
        <v>344</v>
      </c>
    </row>
    <row r="21" spans="1:12" x14ac:dyDescent="0.35">
      <c r="A21" t="s">
        <v>35</v>
      </c>
      <c r="B21" t="s">
        <v>36</v>
      </c>
      <c r="C21">
        <v>1</v>
      </c>
      <c r="D21">
        <v>1</v>
      </c>
      <c r="E21">
        <v>7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x14ac:dyDescent="0.35">
      <c r="A22" t="s">
        <v>37</v>
      </c>
      <c r="B22" t="s">
        <v>38</v>
      </c>
      <c r="C22">
        <v>1882</v>
      </c>
      <c r="D22">
        <v>1927</v>
      </c>
      <c r="E22">
        <v>2041</v>
      </c>
      <c r="F22">
        <v>2211</v>
      </c>
      <c r="G22">
        <v>2152</v>
      </c>
      <c r="H22">
        <v>2348</v>
      </c>
      <c r="I22">
        <v>2422</v>
      </c>
      <c r="J22">
        <v>2406</v>
      </c>
      <c r="K22">
        <v>2480</v>
      </c>
      <c r="L22">
        <v>2604</v>
      </c>
    </row>
    <row r="23" spans="1:12" x14ac:dyDescent="0.35">
      <c r="A23" t="s">
        <v>39</v>
      </c>
      <c r="B23" t="s">
        <v>40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</row>
    <row r="24" spans="1:12" x14ac:dyDescent="0.35">
      <c r="A24" t="s">
        <v>41</v>
      </c>
      <c r="B24" t="s">
        <v>42</v>
      </c>
      <c r="C24">
        <v>23</v>
      </c>
      <c r="D24">
        <v>34</v>
      </c>
      <c r="E24">
        <v>33</v>
      </c>
      <c r="F24">
        <v>20</v>
      </c>
      <c r="G24">
        <v>32</v>
      </c>
      <c r="H24">
        <v>31</v>
      </c>
      <c r="I24">
        <v>35</v>
      </c>
      <c r="J24">
        <v>54</v>
      </c>
      <c r="K24">
        <v>43</v>
      </c>
      <c r="L24">
        <v>45</v>
      </c>
    </row>
    <row r="25" spans="1:12" x14ac:dyDescent="0.35">
      <c r="A25" t="s">
        <v>43</v>
      </c>
      <c r="B25" t="s">
        <v>44</v>
      </c>
      <c r="C25">
        <v>0</v>
      </c>
      <c r="D25">
        <v>2</v>
      </c>
      <c r="E25">
        <v>1</v>
      </c>
      <c r="F25">
        <v>4</v>
      </c>
      <c r="G25">
        <v>3</v>
      </c>
      <c r="H25">
        <v>1</v>
      </c>
      <c r="I25">
        <v>5</v>
      </c>
      <c r="J25">
        <v>1</v>
      </c>
      <c r="K25">
        <v>1</v>
      </c>
      <c r="L25">
        <v>0</v>
      </c>
    </row>
    <row r="26" spans="1:12" x14ac:dyDescent="0.35">
      <c r="A26" t="s">
        <v>45</v>
      </c>
      <c r="B26" t="s">
        <v>46</v>
      </c>
      <c r="C26">
        <v>0</v>
      </c>
      <c r="D26">
        <v>0</v>
      </c>
      <c r="E26">
        <v>0</v>
      </c>
      <c r="F26">
        <v>0</v>
      </c>
      <c r="G26">
        <v>0</v>
      </c>
      <c r="H26">
        <v>1</v>
      </c>
      <c r="I26">
        <v>0</v>
      </c>
      <c r="J26">
        <v>0</v>
      </c>
      <c r="K26">
        <v>0</v>
      </c>
      <c r="L26">
        <v>0</v>
      </c>
    </row>
    <row r="27" spans="1:12" x14ac:dyDescent="0.35">
      <c r="A27" t="s">
        <v>47</v>
      </c>
      <c r="B27" t="s">
        <v>48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</row>
    <row r="28" spans="1:12" x14ac:dyDescent="0.35">
      <c r="A28" t="s">
        <v>49</v>
      </c>
      <c r="B28" t="s">
        <v>50</v>
      </c>
      <c r="C28">
        <v>64</v>
      </c>
      <c r="D28">
        <v>71</v>
      </c>
      <c r="E28">
        <v>78</v>
      </c>
      <c r="F28">
        <v>66</v>
      </c>
      <c r="G28">
        <v>40</v>
      </c>
      <c r="H28">
        <v>49</v>
      </c>
      <c r="I28">
        <v>76</v>
      </c>
      <c r="J28">
        <v>21</v>
      </c>
      <c r="K28">
        <v>34</v>
      </c>
      <c r="L28">
        <v>25</v>
      </c>
    </row>
    <row r="29" spans="1:12" x14ac:dyDescent="0.35">
      <c r="A29" t="s">
        <v>51</v>
      </c>
      <c r="B29" t="s">
        <v>52</v>
      </c>
      <c r="C29">
        <v>2</v>
      </c>
      <c r="D29">
        <v>1</v>
      </c>
      <c r="E29">
        <v>0</v>
      </c>
      <c r="F29">
        <v>0</v>
      </c>
      <c r="G29">
        <v>1</v>
      </c>
      <c r="H29">
        <v>0</v>
      </c>
      <c r="I29">
        <v>1</v>
      </c>
      <c r="J29">
        <v>0</v>
      </c>
      <c r="K29">
        <v>0</v>
      </c>
      <c r="L29">
        <v>0</v>
      </c>
    </row>
    <row r="30" spans="1:12" x14ac:dyDescent="0.35">
      <c r="A30" t="s">
        <v>53</v>
      </c>
      <c r="B30" t="s">
        <v>54</v>
      </c>
      <c r="C30">
        <v>0</v>
      </c>
      <c r="D30">
        <v>0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35">
      <c r="A31" t="s">
        <v>55</v>
      </c>
      <c r="B31" t="s">
        <v>56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2" x14ac:dyDescent="0.35">
      <c r="A32" t="s">
        <v>57</v>
      </c>
      <c r="B32" t="s">
        <v>58</v>
      </c>
      <c r="C32">
        <v>190</v>
      </c>
      <c r="D32">
        <v>208</v>
      </c>
      <c r="E32">
        <v>187</v>
      </c>
      <c r="F32">
        <v>203</v>
      </c>
      <c r="G32">
        <v>165</v>
      </c>
      <c r="H32">
        <v>160</v>
      </c>
      <c r="I32">
        <v>192</v>
      </c>
      <c r="J32">
        <v>160</v>
      </c>
      <c r="K32">
        <v>182</v>
      </c>
      <c r="L32">
        <v>220</v>
      </c>
    </row>
    <row r="33" spans="1:15" x14ac:dyDescent="0.35">
      <c r="A33" t="s">
        <v>59</v>
      </c>
      <c r="B33" t="s">
        <v>60</v>
      </c>
      <c r="C33">
        <v>20</v>
      </c>
      <c r="D33">
        <v>7</v>
      </c>
      <c r="E33">
        <v>9</v>
      </c>
      <c r="F33">
        <v>5</v>
      </c>
      <c r="G33">
        <v>5</v>
      </c>
      <c r="H33">
        <v>6</v>
      </c>
      <c r="I33">
        <v>6</v>
      </c>
      <c r="J33">
        <v>4</v>
      </c>
      <c r="K33">
        <v>12</v>
      </c>
      <c r="L33">
        <v>6</v>
      </c>
    </row>
    <row r="34" spans="1:15" x14ac:dyDescent="0.35">
      <c r="A34" t="s">
        <v>61</v>
      </c>
      <c r="B34" t="s">
        <v>62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5" x14ac:dyDescent="0.35">
      <c r="A35" t="s">
        <v>63</v>
      </c>
      <c r="B35" t="s">
        <v>64</v>
      </c>
      <c r="C35">
        <v>2</v>
      </c>
      <c r="D35">
        <v>3</v>
      </c>
      <c r="E35">
        <v>5</v>
      </c>
      <c r="F35">
        <v>2</v>
      </c>
      <c r="G35">
        <v>2</v>
      </c>
      <c r="H35">
        <v>6</v>
      </c>
      <c r="I35">
        <v>3</v>
      </c>
      <c r="J35">
        <v>7</v>
      </c>
      <c r="K35">
        <v>10</v>
      </c>
      <c r="L35">
        <v>7</v>
      </c>
    </row>
    <row r="36" spans="1:15" x14ac:dyDescent="0.35">
      <c r="A36" t="s">
        <v>65</v>
      </c>
      <c r="B36" t="s">
        <v>66</v>
      </c>
      <c r="C36">
        <v>2</v>
      </c>
      <c r="D36">
        <v>3</v>
      </c>
      <c r="E36">
        <v>2</v>
      </c>
      <c r="F36">
        <v>2</v>
      </c>
      <c r="G36">
        <v>2</v>
      </c>
      <c r="H36">
        <v>2</v>
      </c>
      <c r="I36">
        <v>1</v>
      </c>
      <c r="J36">
        <v>0</v>
      </c>
      <c r="K36">
        <v>0</v>
      </c>
      <c r="L36">
        <v>0</v>
      </c>
    </row>
    <row r="37" spans="1:15" x14ac:dyDescent="0.35">
      <c r="A37" t="s">
        <v>67</v>
      </c>
      <c r="B37" t="s">
        <v>68</v>
      </c>
      <c r="C37">
        <v>1865</v>
      </c>
      <c r="D37">
        <v>1708</v>
      </c>
      <c r="E37">
        <v>1632</v>
      </c>
      <c r="F37">
        <v>1572</v>
      </c>
      <c r="G37">
        <v>1513</v>
      </c>
      <c r="H37">
        <v>1591</v>
      </c>
      <c r="I37">
        <v>1841</v>
      </c>
      <c r="J37">
        <v>1759</v>
      </c>
      <c r="K37">
        <v>2081</v>
      </c>
      <c r="L37">
        <v>2001</v>
      </c>
      <c r="O37" s="3"/>
    </row>
    <row r="38" spans="1:15" x14ac:dyDescent="0.35">
      <c r="A38" t="s">
        <v>69</v>
      </c>
      <c r="B38" t="s">
        <v>70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</row>
    <row r="39" spans="1:15" x14ac:dyDescent="0.35">
      <c r="A39" t="s">
        <v>71</v>
      </c>
      <c r="B39" t="str">
        <f>VLOOKUP(A39,[1]Sheet3!$A$2:$B$251,2,FALSE)</f>
        <v>Congo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1</v>
      </c>
      <c r="L39">
        <v>0</v>
      </c>
    </row>
    <row r="40" spans="1:15" x14ac:dyDescent="0.35">
      <c r="A40" t="s">
        <v>72</v>
      </c>
      <c r="B40" t="s">
        <v>73</v>
      </c>
      <c r="C40">
        <v>6742</v>
      </c>
      <c r="D40">
        <v>6910</v>
      </c>
      <c r="E40">
        <v>7116</v>
      </c>
      <c r="F40">
        <v>7302</v>
      </c>
      <c r="G40">
        <v>7354</v>
      </c>
      <c r="H40">
        <v>7961</v>
      </c>
      <c r="I40">
        <v>8266</v>
      </c>
      <c r="J40">
        <v>8125</v>
      </c>
      <c r="K40">
        <v>8504</v>
      </c>
      <c r="L40">
        <v>9008</v>
      </c>
    </row>
    <row r="41" spans="1:15" x14ac:dyDescent="0.35">
      <c r="A41" t="s">
        <v>74</v>
      </c>
      <c r="B41" t="s">
        <v>75</v>
      </c>
      <c r="C41">
        <v>0</v>
      </c>
      <c r="D41">
        <v>0</v>
      </c>
      <c r="E41">
        <v>2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O41" s="3"/>
    </row>
    <row r="42" spans="1:15" x14ac:dyDescent="0.35">
      <c r="A42" t="s">
        <v>76</v>
      </c>
      <c r="B42" t="s">
        <v>77</v>
      </c>
      <c r="C42">
        <v>32</v>
      </c>
      <c r="D42">
        <v>42</v>
      </c>
      <c r="E42">
        <v>29</v>
      </c>
      <c r="F42">
        <v>33</v>
      </c>
      <c r="G42">
        <v>38</v>
      </c>
      <c r="H42">
        <v>54</v>
      </c>
      <c r="I42">
        <v>57</v>
      </c>
      <c r="J42">
        <v>37</v>
      </c>
      <c r="K42">
        <v>47</v>
      </c>
      <c r="L42">
        <v>48</v>
      </c>
    </row>
    <row r="43" spans="1:15" x14ac:dyDescent="0.35">
      <c r="A43" t="s">
        <v>78</v>
      </c>
      <c r="B43" t="s">
        <v>79</v>
      </c>
      <c r="C43">
        <v>0</v>
      </c>
      <c r="D43">
        <v>0</v>
      </c>
      <c r="E43">
        <v>0</v>
      </c>
      <c r="F43">
        <v>0</v>
      </c>
      <c r="G43">
        <v>0</v>
      </c>
      <c r="H43">
        <v>1</v>
      </c>
      <c r="I43">
        <v>0</v>
      </c>
      <c r="J43">
        <v>0</v>
      </c>
      <c r="K43">
        <v>0</v>
      </c>
      <c r="L43">
        <v>1</v>
      </c>
    </row>
    <row r="44" spans="1:15" x14ac:dyDescent="0.35">
      <c r="A44" t="s">
        <v>80</v>
      </c>
      <c r="B44" t="s">
        <v>81</v>
      </c>
      <c r="C44">
        <v>4075</v>
      </c>
      <c r="D44">
        <v>4680</v>
      </c>
      <c r="E44">
        <v>5728</v>
      </c>
      <c r="F44">
        <v>7092</v>
      </c>
      <c r="G44">
        <v>8641</v>
      </c>
      <c r="H44">
        <v>9480</v>
      </c>
      <c r="I44">
        <v>12227</v>
      </c>
      <c r="J44">
        <v>13436</v>
      </c>
      <c r="K44">
        <v>16550</v>
      </c>
      <c r="L44">
        <v>19041</v>
      </c>
    </row>
    <row r="45" spans="1:15" x14ac:dyDescent="0.35">
      <c r="A45" t="s">
        <v>82</v>
      </c>
      <c r="B45" t="s">
        <v>83</v>
      </c>
      <c r="C45">
        <v>9</v>
      </c>
      <c r="D45">
        <v>13</v>
      </c>
      <c r="E45">
        <v>26</v>
      </c>
      <c r="F45">
        <v>11</v>
      </c>
      <c r="G45">
        <v>16</v>
      </c>
      <c r="H45">
        <v>16</v>
      </c>
      <c r="I45">
        <v>9</v>
      </c>
      <c r="J45">
        <v>12</v>
      </c>
      <c r="K45">
        <v>16</v>
      </c>
      <c r="L45">
        <v>17</v>
      </c>
    </row>
    <row r="46" spans="1:15" x14ac:dyDescent="0.35">
      <c r="A46" t="s">
        <v>84</v>
      </c>
      <c r="B46" t="s">
        <v>85</v>
      </c>
      <c r="C46">
        <v>1</v>
      </c>
      <c r="D46">
        <v>0</v>
      </c>
      <c r="E46">
        <v>4</v>
      </c>
      <c r="F46">
        <v>3</v>
      </c>
      <c r="G46">
        <v>2</v>
      </c>
      <c r="H46">
        <v>7</v>
      </c>
      <c r="I46">
        <v>4</v>
      </c>
      <c r="J46">
        <v>6</v>
      </c>
      <c r="K46">
        <v>8</v>
      </c>
      <c r="L46">
        <v>9</v>
      </c>
    </row>
    <row r="47" spans="1:15" x14ac:dyDescent="0.35">
      <c r="A47" t="s">
        <v>86</v>
      </c>
      <c r="B47" t="s">
        <v>87</v>
      </c>
      <c r="C47">
        <v>8</v>
      </c>
      <c r="D47">
        <v>8</v>
      </c>
      <c r="E47">
        <v>6</v>
      </c>
      <c r="F47">
        <v>4</v>
      </c>
      <c r="G47">
        <v>1</v>
      </c>
      <c r="H47">
        <v>5</v>
      </c>
      <c r="I47">
        <v>7</v>
      </c>
      <c r="J47">
        <v>7</v>
      </c>
      <c r="K47">
        <v>6</v>
      </c>
      <c r="L47">
        <v>8</v>
      </c>
    </row>
    <row r="48" spans="1:15" x14ac:dyDescent="0.35">
      <c r="A48" t="s">
        <v>88</v>
      </c>
      <c r="B48" t="s">
        <v>89</v>
      </c>
      <c r="C48">
        <v>15</v>
      </c>
      <c r="D48">
        <v>14</v>
      </c>
      <c r="E48">
        <v>5</v>
      </c>
      <c r="F48">
        <v>13</v>
      </c>
      <c r="G48">
        <v>12</v>
      </c>
      <c r="H48">
        <v>3</v>
      </c>
      <c r="I48">
        <v>4</v>
      </c>
      <c r="J48">
        <v>4</v>
      </c>
      <c r="K48">
        <v>4</v>
      </c>
      <c r="L48">
        <v>8</v>
      </c>
      <c r="O48" s="3"/>
    </row>
    <row r="49" spans="1:15" x14ac:dyDescent="0.35">
      <c r="A49" t="s">
        <v>90</v>
      </c>
      <c r="B49" t="s">
        <v>91</v>
      </c>
      <c r="C49">
        <v>41</v>
      </c>
      <c r="D49">
        <v>44</v>
      </c>
      <c r="E49">
        <v>39</v>
      </c>
      <c r="F49">
        <v>36</v>
      </c>
      <c r="G49">
        <v>49</v>
      </c>
      <c r="H49">
        <v>49</v>
      </c>
      <c r="I49">
        <v>48</v>
      </c>
      <c r="J49">
        <v>65</v>
      </c>
      <c r="K49">
        <v>42</v>
      </c>
      <c r="L49">
        <v>42</v>
      </c>
    </row>
    <row r="50" spans="1:15" x14ac:dyDescent="0.35">
      <c r="A50" t="s">
        <v>92</v>
      </c>
      <c r="B50" t="s">
        <v>93</v>
      </c>
      <c r="C50">
        <v>151</v>
      </c>
      <c r="D50">
        <v>167</v>
      </c>
      <c r="E50">
        <v>213</v>
      </c>
      <c r="F50">
        <v>189</v>
      </c>
      <c r="G50">
        <v>206</v>
      </c>
      <c r="H50">
        <v>248</v>
      </c>
      <c r="I50">
        <v>203</v>
      </c>
      <c r="J50">
        <v>206</v>
      </c>
      <c r="K50">
        <v>201</v>
      </c>
      <c r="L50">
        <v>219</v>
      </c>
    </row>
    <row r="51" spans="1:15" x14ac:dyDescent="0.35">
      <c r="A51" t="s">
        <v>94</v>
      </c>
      <c r="B51" t="s">
        <v>95</v>
      </c>
      <c r="C51">
        <v>26510</v>
      </c>
      <c r="D51">
        <v>25633</v>
      </c>
      <c r="E51">
        <v>24807</v>
      </c>
      <c r="F51">
        <v>24932</v>
      </c>
      <c r="G51">
        <v>25539</v>
      </c>
      <c r="H51">
        <v>26663</v>
      </c>
      <c r="I51">
        <v>26762</v>
      </c>
      <c r="J51">
        <v>25882</v>
      </c>
      <c r="K51">
        <v>25891</v>
      </c>
      <c r="L51">
        <v>24684</v>
      </c>
    </row>
    <row r="52" spans="1:15" x14ac:dyDescent="0.35">
      <c r="A52" t="s">
        <v>96</v>
      </c>
      <c r="B52" t="s">
        <v>97</v>
      </c>
      <c r="C52">
        <v>1942</v>
      </c>
      <c r="D52">
        <v>1983</v>
      </c>
      <c r="E52">
        <v>1920</v>
      </c>
      <c r="F52">
        <v>1855</v>
      </c>
      <c r="G52">
        <v>2089</v>
      </c>
      <c r="H52">
        <v>2385</v>
      </c>
      <c r="I52">
        <v>2415</v>
      </c>
      <c r="J52">
        <v>2420</v>
      </c>
      <c r="K52">
        <v>2646</v>
      </c>
      <c r="L52">
        <v>2662</v>
      </c>
    </row>
    <row r="53" spans="1:15" x14ac:dyDescent="0.35">
      <c r="A53" t="s">
        <v>98</v>
      </c>
      <c r="B53" t="s">
        <v>99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1</v>
      </c>
      <c r="L53">
        <v>0</v>
      </c>
    </row>
    <row r="54" spans="1:15" x14ac:dyDescent="0.35">
      <c r="A54" t="s">
        <v>100</v>
      </c>
      <c r="B54" t="s">
        <v>101</v>
      </c>
      <c r="C54">
        <v>1</v>
      </c>
      <c r="D54">
        <v>0</v>
      </c>
      <c r="E54">
        <v>0</v>
      </c>
      <c r="F54">
        <v>0</v>
      </c>
      <c r="G54">
        <v>2</v>
      </c>
      <c r="H54">
        <v>5</v>
      </c>
      <c r="I54">
        <v>1</v>
      </c>
      <c r="J54">
        <v>2</v>
      </c>
      <c r="K54">
        <v>2</v>
      </c>
      <c r="L54">
        <v>6</v>
      </c>
    </row>
    <row r="55" spans="1:15" x14ac:dyDescent="0.35">
      <c r="A55" t="s">
        <v>102</v>
      </c>
      <c r="B55" t="s">
        <v>103</v>
      </c>
      <c r="C55">
        <v>1</v>
      </c>
      <c r="D55">
        <v>2</v>
      </c>
      <c r="E55">
        <v>2</v>
      </c>
      <c r="F55">
        <v>1</v>
      </c>
      <c r="G55">
        <v>0</v>
      </c>
      <c r="H55">
        <v>4</v>
      </c>
      <c r="I55">
        <v>0</v>
      </c>
      <c r="J55">
        <v>1</v>
      </c>
      <c r="K55">
        <v>0</v>
      </c>
      <c r="L55">
        <v>1</v>
      </c>
    </row>
    <row r="56" spans="1:15" x14ac:dyDescent="0.35">
      <c r="A56" t="s">
        <v>104</v>
      </c>
      <c r="B56" t="s">
        <v>105</v>
      </c>
      <c r="C56">
        <v>2</v>
      </c>
      <c r="D56">
        <v>4</v>
      </c>
      <c r="E56">
        <v>0</v>
      </c>
      <c r="F56">
        <v>1</v>
      </c>
      <c r="G56">
        <v>2</v>
      </c>
      <c r="H56">
        <v>1</v>
      </c>
      <c r="I56">
        <v>0</v>
      </c>
      <c r="J56">
        <v>0</v>
      </c>
      <c r="K56">
        <v>1</v>
      </c>
      <c r="L56">
        <v>2</v>
      </c>
    </row>
    <row r="57" spans="1:15" x14ac:dyDescent="0.35">
      <c r="A57" t="s">
        <v>106</v>
      </c>
      <c r="B57" t="s">
        <v>107</v>
      </c>
      <c r="C57">
        <v>41</v>
      </c>
      <c r="D57">
        <v>38</v>
      </c>
      <c r="E57">
        <v>32</v>
      </c>
      <c r="F57">
        <v>43</v>
      </c>
      <c r="G57">
        <v>54</v>
      </c>
      <c r="H57">
        <v>47</v>
      </c>
      <c r="I57">
        <v>48</v>
      </c>
      <c r="J57">
        <v>57</v>
      </c>
      <c r="K57">
        <v>69</v>
      </c>
      <c r="L57">
        <v>66</v>
      </c>
    </row>
    <row r="58" spans="1:15" x14ac:dyDescent="0.35">
      <c r="A58" t="s">
        <v>108</v>
      </c>
      <c r="B58" t="s">
        <v>109</v>
      </c>
      <c r="C58">
        <v>4</v>
      </c>
      <c r="D58">
        <v>6</v>
      </c>
      <c r="E58">
        <v>5</v>
      </c>
      <c r="F58">
        <v>3</v>
      </c>
      <c r="G58">
        <v>7</v>
      </c>
      <c r="H58">
        <v>7</v>
      </c>
      <c r="I58">
        <v>9</v>
      </c>
      <c r="J58">
        <v>10</v>
      </c>
      <c r="K58">
        <v>7</v>
      </c>
      <c r="L58">
        <v>9</v>
      </c>
      <c r="O58" s="3"/>
    </row>
    <row r="59" spans="1:15" x14ac:dyDescent="0.35">
      <c r="A59" t="s">
        <v>110</v>
      </c>
      <c r="B59" t="s">
        <v>111</v>
      </c>
      <c r="C59">
        <v>0</v>
      </c>
      <c r="D59">
        <v>0</v>
      </c>
      <c r="E59">
        <v>0</v>
      </c>
      <c r="F59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</row>
    <row r="60" spans="1:15" x14ac:dyDescent="0.35">
      <c r="A60" t="s">
        <v>112</v>
      </c>
      <c r="B60" t="s">
        <v>113</v>
      </c>
      <c r="C60">
        <v>1504</v>
      </c>
      <c r="D60">
        <v>1471</v>
      </c>
      <c r="E60">
        <v>1518</v>
      </c>
      <c r="F60">
        <v>1574</v>
      </c>
      <c r="G60">
        <v>1671</v>
      </c>
      <c r="H60">
        <v>1781</v>
      </c>
      <c r="I60">
        <v>1885</v>
      </c>
      <c r="J60">
        <v>1794</v>
      </c>
      <c r="K60">
        <v>1945</v>
      </c>
      <c r="L60">
        <v>1925</v>
      </c>
    </row>
    <row r="61" spans="1:15" x14ac:dyDescent="0.35">
      <c r="A61" t="s">
        <v>114</v>
      </c>
      <c r="B61" t="s">
        <v>115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</row>
    <row r="62" spans="1:15" x14ac:dyDescent="0.35">
      <c r="A62" t="s">
        <v>116</v>
      </c>
      <c r="B62" t="s">
        <v>117</v>
      </c>
      <c r="C62">
        <v>1894</v>
      </c>
      <c r="D62">
        <v>2182</v>
      </c>
      <c r="E62">
        <v>1993</v>
      </c>
      <c r="F62">
        <v>1796</v>
      </c>
      <c r="G62">
        <v>1797</v>
      </c>
      <c r="H62">
        <v>1728</v>
      </c>
      <c r="I62">
        <v>1705</v>
      </c>
      <c r="J62">
        <v>1899</v>
      </c>
      <c r="K62">
        <v>2108</v>
      </c>
      <c r="L62">
        <v>2140</v>
      </c>
    </row>
    <row r="63" spans="1:15" x14ac:dyDescent="0.35">
      <c r="A63" t="s">
        <v>118</v>
      </c>
      <c r="B63" t="s">
        <v>119</v>
      </c>
      <c r="C63">
        <v>3</v>
      </c>
      <c r="D63">
        <v>3</v>
      </c>
      <c r="E63">
        <v>1</v>
      </c>
      <c r="F63">
        <v>2</v>
      </c>
      <c r="G63">
        <v>2</v>
      </c>
      <c r="H63">
        <v>2</v>
      </c>
      <c r="I63">
        <v>1</v>
      </c>
      <c r="J63">
        <v>0</v>
      </c>
      <c r="K63">
        <v>3</v>
      </c>
      <c r="L63">
        <v>1</v>
      </c>
    </row>
    <row r="64" spans="1:15" x14ac:dyDescent="0.35">
      <c r="A64" t="s">
        <v>120</v>
      </c>
      <c r="B64" t="s">
        <v>121</v>
      </c>
      <c r="C64">
        <v>9835</v>
      </c>
      <c r="D64">
        <v>10614</v>
      </c>
      <c r="E64">
        <v>10760</v>
      </c>
      <c r="F64">
        <v>10484</v>
      </c>
      <c r="G64">
        <v>10619</v>
      </c>
      <c r="H64">
        <v>10468</v>
      </c>
      <c r="I64">
        <v>10233</v>
      </c>
      <c r="J64">
        <v>10614</v>
      </c>
      <c r="K64">
        <v>10693</v>
      </c>
      <c r="L64">
        <v>10900</v>
      </c>
    </row>
    <row r="65" spans="1:15" x14ac:dyDescent="0.35">
      <c r="A65" t="s">
        <v>122</v>
      </c>
      <c r="B65" t="s">
        <v>123</v>
      </c>
      <c r="C65">
        <v>0</v>
      </c>
      <c r="D65">
        <v>0</v>
      </c>
      <c r="E65">
        <v>0</v>
      </c>
      <c r="F65">
        <v>0</v>
      </c>
      <c r="G65">
        <v>1</v>
      </c>
      <c r="H65">
        <v>0</v>
      </c>
      <c r="I65">
        <v>2</v>
      </c>
      <c r="J65">
        <v>0</v>
      </c>
      <c r="K65">
        <v>1</v>
      </c>
      <c r="L65">
        <v>0</v>
      </c>
    </row>
    <row r="66" spans="1:15" x14ac:dyDescent="0.35">
      <c r="A66" t="s">
        <v>124</v>
      </c>
      <c r="B66" t="s">
        <v>125</v>
      </c>
      <c r="C66">
        <v>4587</v>
      </c>
      <c r="D66">
        <v>4764</v>
      </c>
      <c r="E66">
        <v>5051</v>
      </c>
      <c r="F66">
        <v>5175</v>
      </c>
      <c r="G66">
        <v>5321</v>
      </c>
      <c r="H66">
        <v>5761</v>
      </c>
      <c r="I66">
        <v>6129</v>
      </c>
      <c r="J66">
        <v>5698</v>
      </c>
      <c r="K66">
        <v>5592</v>
      </c>
      <c r="L66">
        <v>5697</v>
      </c>
    </row>
    <row r="67" spans="1:15" x14ac:dyDescent="0.35">
      <c r="A67" t="s">
        <v>126</v>
      </c>
      <c r="B67" t="s">
        <v>127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</row>
    <row r="68" spans="1:15" x14ac:dyDescent="0.35">
      <c r="A68" t="s">
        <v>128</v>
      </c>
      <c r="B68" t="s">
        <v>129</v>
      </c>
      <c r="C68">
        <v>0</v>
      </c>
      <c r="D68">
        <v>0</v>
      </c>
      <c r="E68">
        <v>1</v>
      </c>
      <c r="F68">
        <v>1</v>
      </c>
      <c r="G68">
        <v>1</v>
      </c>
      <c r="H68">
        <v>0</v>
      </c>
      <c r="I68">
        <v>0</v>
      </c>
      <c r="J68">
        <v>3</v>
      </c>
      <c r="K68">
        <v>3</v>
      </c>
      <c r="L68">
        <v>2</v>
      </c>
    </row>
    <row r="69" spans="1:15" x14ac:dyDescent="0.35">
      <c r="A69" t="s">
        <v>130</v>
      </c>
      <c r="B69" t="s">
        <v>131</v>
      </c>
      <c r="C69">
        <v>0</v>
      </c>
      <c r="D69">
        <v>0</v>
      </c>
      <c r="E69">
        <v>1</v>
      </c>
      <c r="F69">
        <v>4</v>
      </c>
      <c r="G69">
        <v>4</v>
      </c>
      <c r="H69">
        <v>14</v>
      </c>
      <c r="I69">
        <v>9</v>
      </c>
      <c r="J69">
        <v>6</v>
      </c>
      <c r="K69">
        <v>4</v>
      </c>
      <c r="L69">
        <v>8</v>
      </c>
    </row>
    <row r="70" spans="1:15" x14ac:dyDescent="0.35">
      <c r="A70" t="s">
        <v>132</v>
      </c>
      <c r="B70" t="s">
        <v>133</v>
      </c>
      <c r="C70">
        <v>3</v>
      </c>
      <c r="D70">
        <v>10</v>
      </c>
      <c r="E70">
        <v>12</v>
      </c>
      <c r="F70">
        <v>2</v>
      </c>
      <c r="G70">
        <v>3</v>
      </c>
      <c r="H70">
        <v>1</v>
      </c>
      <c r="I70">
        <v>4</v>
      </c>
      <c r="J70">
        <v>2</v>
      </c>
      <c r="K70">
        <v>1</v>
      </c>
      <c r="L70">
        <v>1</v>
      </c>
    </row>
    <row r="71" spans="1:15" x14ac:dyDescent="0.35">
      <c r="A71" t="s">
        <v>134</v>
      </c>
      <c r="B71" t="s">
        <v>135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</row>
    <row r="72" spans="1:15" x14ac:dyDescent="0.35">
      <c r="A72" t="s">
        <v>136</v>
      </c>
      <c r="B72" t="s">
        <v>137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1</v>
      </c>
      <c r="J72">
        <v>0</v>
      </c>
      <c r="K72">
        <v>0</v>
      </c>
      <c r="L72">
        <v>0</v>
      </c>
    </row>
    <row r="73" spans="1:15" x14ac:dyDescent="0.35">
      <c r="A73" t="s">
        <v>138</v>
      </c>
      <c r="B73" t="s">
        <v>139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</row>
    <row r="74" spans="1:15" x14ac:dyDescent="0.35">
      <c r="A74" t="s">
        <v>140</v>
      </c>
      <c r="B74" t="s">
        <v>141</v>
      </c>
      <c r="C74">
        <v>68</v>
      </c>
      <c r="D74">
        <v>95</v>
      </c>
      <c r="E74">
        <v>91</v>
      </c>
      <c r="F74">
        <v>75</v>
      </c>
      <c r="G74">
        <v>102</v>
      </c>
      <c r="H74">
        <v>120</v>
      </c>
      <c r="I74">
        <v>141</v>
      </c>
      <c r="J74">
        <v>135</v>
      </c>
      <c r="K74">
        <v>203</v>
      </c>
      <c r="L74">
        <v>185</v>
      </c>
    </row>
    <row r="75" spans="1:15" x14ac:dyDescent="0.35">
      <c r="A75" t="s">
        <v>142</v>
      </c>
      <c r="B75" t="s">
        <v>143</v>
      </c>
      <c r="C75">
        <v>0</v>
      </c>
      <c r="D75">
        <v>0</v>
      </c>
      <c r="E75">
        <v>0</v>
      </c>
      <c r="F75">
        <v>0</v>
      </c>
      <c r="G75">
        <v>1</v>
      </c>
      <c r="H75">
        <v>0</v>
      </c>
      <c r="I75">
        <v>0</v>
      </c>
      <c r="J75">
        <v>0</v>
      </c>
      <c r="K75">
        <v>1</v>
      </c>
      <c r="L75">
        <v>0</v>
      </c>
    </row>
    <row r="76" spans="1:15" x14ac:dyDescent="0.35">
      <c r="A76" t="s">
        <v>144</v>
      </c>
      <c r="B76" t="s">
        <v>145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</row>
    <row r="77" spans="1:15" x14ac:dyDescent="0.35">
      <c r="A77" t="s">
        <v>146</v>
      </c>
      <c r="B77" t="s">
        <v>147</v>
      </c>
      <c r="C77">
        <v>26</v>
      </c>
      <c r="D77">
        <v>26</v>
      </c>
      <c r="E77">
        <v>74</v>
      </c>
      <c r="F77">
        <v>99</v>
      </c>
      <c r="G77">
        <v>109</v>
      </c>
      <c r="H77">
        <v>110</v>
      </c>
      <c r="I77">
        <v>125</v>
      </c>
      <c r="J77">
        <v>152</v>
      </c>
      <c r="K77">
        <v>221</v>
      </c>
      <c r="L77">
        <v>331</v>
      </c>
    </row>
    <row r="78" spans="1:15" x14ac:dyDescent="0.35">
      <c r="A78" t="s">
        <v>148</v>
      </c>
      <c r="B78" t="s">
        <v>149</v>
      </c>
      <c r="C78">
        <v>10</v>
      </c>
      <c r="D78">
        <v>12</v>
      </c>
      <c r="E78">
        <v>9</v>
      </c>
      <c r="F78">
        <v>16</v>
      </c>
      <c r="G78">
        <v>10</v>
      </c>
      <c r="H78">
        <v>14</v>
      </c>
      <c r="I78">
        <v>19</v>
      </c>
      <c r="J78">
        <v>23</v>
      </c>
      <c r="K78">
        <v>27</v>
      </c>
      <c r="L78">
        <v>32</v>
      </c>
      <c r="O78" s="3"/>
    </row>
    <row r="79" spans="1:15" x14ac:dyDescent="0.35">
      <c r="A79" t="s">
        <v>150</v>
      </c>
      <c r="B79" t="s">
        <v>151</v>
      </c>
      <c r="C79">
        <v>103</v>
      </c>
      <c r="D79">
        <v>114</v>
      </c>
      <c r="E79">
        <v>97</v>
      </c>
      <c r="F79">
        <v>107</v>
      </c>
      <c r="G79">
        <v>95</v>
      </c>
      <c r="H79">
        <v>118</v>
      </c>
      <c r="I79">
        <v>97</v>
      </c>
      <c r="J79">
        <v>109</v>
      </c>
      <c r="K79">
        <v>119</v>
      </c>
      <c r="L79">
        <v>102</v>
      </c>
    </row>
    <row r="80" spans="1:15" x14ac:dyDescent="0.35">
      <c r="A80" t="s">
        <v>152</v>
      </c>
      <c r="B80" t="s">
        <v>153</v>
      </c>
      <c r="C80">
        <v>4</v>
      </c>
      <c r="D80">
        <v>2</v>
      </c>
      <c r="E80">
        <v>11</v>
      </c>
      <c r="F80">
        <v>1</v>
      </c>
      <c r="G80">
        <v>0</v>
      </c>
      <c r="H80">
        <v>0</v>
      </c>
      <c r="I80">
        <v>2</v>
      </c>
      <c r="J80">
        <v>1</v>
      </c>
      <c r="K80">
        <v>1</v>
      </c>
      <c r="L80">
        <v>3</v>
      </c>
    </row>
    <row r="81" spans="1:12" x14ac:dyDescent="0.35">
      <c r="A81" t="s">
        <v>154</v>
      </c>
      <c r="B81" t="s">
        <v>155</v>
      </c>
      <c r="C81">
        <v>566</v>
      </c>
      <c r="D81">
        <v>622</v>
      </c>
      <c r="E81">
        <v>614</v>
      </c>
      <c r="F81">
        <v>727</v>
      </c>
      <c r="G81">
        <v>660</v>
      </c>
      <c r="H81">
        <v>826</v>
      </c>
      <c r="I81">
        <v>882</v>
      </c>
      <c r="J81">
        <v>980</v>
      </c>
      <c r="K81">
        <v>1015</v>
      </c>
      <c r="L81">
        <v>1140</v>
      </c>
    </row>
    <row r="82" spans="1:12" x14ac:dyDescent="0.35">
      <c r="A82" t="s">
        <v>156</v>
      </c>
      <c r="B82" t="s">
        <v>157</v>
      </c>
      <c r="C82">
        <v>1047</v>
      </c>
      <c r="D82">
        <v>1048</v>
      </c>
      <c r="E82">
        <v>1103</v>
      </c>
      <c r="F82">
        <v>1215</v>
      </c>
      <c r="G82">
        <v>1388</v>
      </c>
      <c r="H82">
        <v>1433</v>
      </c>
      <c r="I82">
        <v>1545</v>
      </c>
      <c r="J82">
        <v>1683</v>
      </c>
      <c r="K82">
        <v>1720</v>
      </c>
      <c r="L82">
        <v>1741</v>
      </c>
    </row>
    <row r="83" spans="1:12" x14ac:dyDescent="0.35">
      <c r="A83" t="s">
        <v>158</v>
      </c>
      <c r="B83" t="s">
        <v>159</v>
      </c>
      <c r="C83">
        <v>0</v>
      </c>
      <c r="D83">
        <v>0</v>
      </c>
      <c r="E83">
        <v>1</v>
      </c>
      <c r="F83">
        <v>0</v>
      </c>
      <c r="G83">
        <v>0</v>
      </c>
      <c r="H83">
        <v>1</v>
      </c>
      <c r="I83">
        <v>9</v>
      </c>
      <c r="J83">
        <v>10</v>
      </c>
      <c r="K83">
        <v>4</v>
      </c>
      <c r="L83">
        <v>5</v>
      </c>
    </row>
    <row r="84" spans="1:12" x14ac:dyDescent="0.35">
      <c r="A84" t="s">
        <v>160</v>
      </c>
      <c r="B84" t="s">
        <v>161</v>
      </c>
      <c r="C84">
        <v>562</v>
      </c>
      <c r="D84">
        <v>541</v>
      </c>
      <c r="E84">
        <v>577</v>
      </c>
      <c r="F84">
        <v>761</v>
      </c>
      <c r="G84">
        <v>678</v>
      </c>
      <c r="H84">
        <v>699</v>
      </c>
      <c r="I84">
        <v>642</v>
      </c>
      <c r="J84">
        <v>701</v>
      </c>
      <c r="K84">
        <v>806</v>
      </c>
      <c r="L84">
        <v>817</v>
      </c>
    </row>
    <row r="85" spans="1:12" x14ac:dyDescent="0.35">
      <c r="A85" t="s">
        <v>162</v>
      </c>
      <c r="B85" t="s">
        <v>163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</row>
    <row r="86" spans="1:12" x14ac:dyDescent="0.35">
      <c r="A86" t="s">
        <v>164</v>
      </c>
      <c r="B86" t="s">
        <v>165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1</v>
      </c>
      <c r="K86">
        <v>0</v>
      </c>
      <c r="L86">
        <v>0</v>
      </c>
    </row>
    <row r="87" spans="1:12" x14ac:dyDescent="0.35">
      <c r="A87" t="s">
        <v>166</v>
      </c>
      <c r="B87" t="s">
        <v>167</v>
      </c>
      <c r="C87">
        <v>1</v>
      </c>
      <c r="D87">
        <v>3</v>
      </c>
      <c r="E87">
        <v>3</v>
      </c>
      <c r="F87">
        <v>4</v>
      </c>
      <c r="G87">
        <v>6</v>
      </c>
      <c r="H87">
        <v>7</v>
      </c>
      <c r="I87">
        <v>6</v>
      </c>
      <c r="J87">
        <v>6</v>
      </c>
      <c r="K87">
        <v>7</v>
      </c>
      <c r="L87">
        <v>6</v>
      </c>
    </row>
    <row r="88" spans="1:12" x14ac:dyDescent="0.35">
      <c r="A88" t="s">
        <v>168</v>
      </c>
      <c r="B88" t="s">
        <v>169</v>
      </c>
      <c r="C88">
        <v>38</v>
      </c>
      <c r="D88">
        <v>42</v>
      </c>
      <c r="E88">
        <v>45</v>
      </c>
      <c r="F88">
        <v>39</v>
      </c>
      <c r="G88">
        <v>56</v>
      </c>
      <c r="H88">
        <v>33</v>
      </c>
      <c r="I88">
        <v>50</v>
      </c>
      <c r="J88">
        <v>41</v>
      </c>
      <c r="K88">
        <v>63</v>
      </c>
      <c r="L88">
        <v>48</v>
      </c>
    </row>
    <row r="89" spans="1:12" x14ac:dyDescent="0.35">
      <c r="A89" t="s">
        <v>170</v>
      </c>
      <c r="B89" t="s">
        <v>171</v>
      </c>
      <c r="C89">
        <v>3706</v>
      </c>
      <c r="D89">
        <v>3649</v>
      </c>
      <c r="E89">
        <v>3986</v>
      </c>
      <c r="F89">
        <v>4154</v>
      </c>
      <c r="G89">
        <v>4360</v>
      </c>
      <c r="H89">
        <v>4404</v>
      </c>
      <c r="I89">
        <v>4469</v>
      </c>
      <c r="J89">
        <v>4619</v>
      </c>
      <c r="K89">
        <v>4920</v>
      </c>
      <c r="L89">
        <v>4864</v>
      </c>
    </row>
    <row r="90" spans="1:12" x14ac:dyDescent="0.35">
      <c r="A90" t="s">
        <v>172</v>
      </c>
      <c r="B90" t="s">
        <v>173</v>
      </c>
      <c r="C90">
        <v>0</v>
      </c>
      <c r="D90">
        <v>0</v>
      </c>
      <c r="E90">
        <v>0</v>
      </c>
      <c r="F90">
        <v>5</v>
      </c>
      <c r="G90">
        <v>8</v>
      </c>
      <c r="H90">
        <v>3</v>
      </c>
      <c r="I90">
        <v>5</v>
      </c>
      <c r="J90">
        <v>1</v>
      </c>
      <c r="K90">
        <v>2</v>
      </c>
      <c r="L90">
        <v>1</v>
      </c>
    </row>
    <row r="91" spans="1:12" x14ac:dyDescent="0.35">
      <c r="A91" t="s">
        <v>174</v>
      </c>
      <c r="B91" t="s">
        <v>175</v>
      </c>
      <c r="C91">
        <v>0</v>
      </c>
      <c r="D91">
        <v>0</v>
      </c>
      <c r="E91">
        <v>1</v>
      </c>
      <c r="F91">
        <v>1</v>
      </c>
      <c r="G91">
        <v>0</v>
      </c>
      <c r="H91">
        <v>1</v>
      </c>
      <c r="I91">
        <v>0</v>
      </c>
      <c r="J91">
        <v>0</v>
      </c>
      <c r="K91">
        <v>0</v>
      </c>
      <c r="L91">
        <v>0</v>
      </c>
    </row>
    <row r="92" spans="1:12" x14ac:dyDescent="0.35">
      <c r="A92" t="s">
        <v>176</v>
      </c>
      <c r="B92" t="s">
        <v>177</v>
      </c>
      <c r="C92">
        <v>3</v>
      </c>
      <c r="D92">
        <v>3</v>
      </c>
      <c r="E92">
        <v>3</v>
      </c>
      <c r="F92">
        <v>6</v>
      </c>
      <c r="G92">
        <v>2</v>
      </c>
      <c r="H92">
        <v>1</v>
      </c>
      <c r="I92">
        <v>2</v>
      </c>
      <c r="J92">
        <v>3</v>
      </c>
      <c r="K92">
        <v>1</v>
      </c>
      <c r="L92">
        <v>1</v>
      </c>
    </row>
    <row r="93" spans="1:12" x14ac:dyDescent="0.35">
      <c r="A93" t="s">
        <v>178</v>
      </c>
      <c r="B93" t="s">
        <v>179</v>
      </c>
      <c r="C93">
        <v>22405</v>
      </c>
      <c r="D93">
        <v>22118</v>
      </c>
      <c r="E93">
        <v>21421</v>
      </c>
      <c r="F93">
        <v>20943</v>
      </c>
      <c r="G93">
        <v>21774</v>
      </c>
      <c r="H93">
        <v>22591</v>
      </c>
      <c r="I93">
        <v>22086</v>
      </c>
      <c r="J93">
        <v>21954</v>
      </c>
      <c r="K93">
        <v>21672</v>
      </c>
      <c r="L93">
        <v>21576</v>
      </c>
    </row>
    <row r="94" spans="1:12" x14ac:dyDescent="0.35">
      <c r="A94" t="s">
        <v>180</v>
      </c>
      <c r="B94" t="s">
        <v>181</v>
      </c>
      <c r="C94">
        <v>1</v>
      </c>
      <c r="D94">
        <v>1</v>
      </c>
      <c r="E94">
        <v>0</v>
      </c>
      <c r="F94">
        <v>4</v>
      </c>
      <c r="G94">
        <v>2</v>
      </c>
      <c r="H94">
        <v>0</v>
      </c>
      <c r="I94">
        <v>0</v>
      </c>
      <c r="J94">
        <v>1</v>
      </c>
      <c r="K94">
        <v>0</v>
      </c>
      <c r="L94">
        <v>0</v>
      </c>
    </row>
    <row r="95" spans="1:12" x14ac:dyDescent="0.35">
      <c r="A95" t="s">
        <v>182</v>
      </c>
      <c r="B95" t="s">
        <v>183</v>
      </c>
      <c r="C95">
        <v>0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</row>
    <row r="96" spans="1:12" x14ac:dyDescent="0.35">
      <c r="A96" t="s">
        <v>184</v>
      </c>
      <c r="B96" t="s">
        <v>185</v>
      </c>
      <c r="C96">
        <v>0</v>
      </c>
      <c r="D96">
        <v>0</v>
      </c>
      <c r="E96">
        <v>0</v>
      </c>
      <c r="F96">
        <v>0</v>
      </c>
      <c r="G96">
        <v>0</v>
      </c>
      <c r="H96">
        <v>1</v>
      </c>
      <c r="I96">
        <v>0</v>
      </c>
      <c r="J96">
        <v>0</v>
      </c>
      <c r="K96">
        <v>0</v>
      </c>
      <c r="L96">
        <v>1</v>
      </c>
    </row>
    <row r="97" spans="1:12" x14ac:dyDescent="0.35">
      <c r="A97" t="s">
        <v>186</v>
      </c>
      <c r="B97" t="s">
        <v>187</v>
      </c>
      <c r="C97">
        <v>2</v>
      </c>
      <c r="D97">
        <v>0</v>
      </c>
      <c r="E97">
        <v>2</v>
      </c>
      <c r="F97">
        <v>3</v>
      </c>
      <c r="G97">
        <v>3</v>
      </c>
      <c r="H97">
        <v>3</v>
      </c>
      <c r="I97">
        <v>2</v>
      </c>
      <c r="J97">
        <v>6</v>
      </c>
      <c r="K97">
        <v>2</v>
      </c>
      <c r="L97">
        <v>1</v>
      </c>
    </row>
    <row r="98" spans="1:12" x14ac:dyDescent="0.35">
      <c r="A98" t="s">
        <v>188</v>
      </c>
      <c r="B98" t="s">
        <v>189</v>
      </c>
      <c r="C98">
        <v>1</v>
      </c>
      <c r="D98">
        <v>1</v>
      </c>
      <c r="E98">
        <v>1</v>
      </c>
      <c r="F98">
        <v>0</v>
      </c>
      <c r="G98">
        <v>1</v>
      </c>
      <c r="H98">
        <v>0</v>
      </c>
      <c r="I98">
        <v>1</v>
      </c>
      <c r="J98">
        <v>2</v>
      </c>
      <c r="K98">
        <v>0</v>
      </c>
      <c r="L98">
        <v>0</v>
      </c>
    </row>
    <row r="99" spans="1:12" x14ac:dyDescent="0.35">
      <c r="A99" t="s">
        <v>190</v>
      </c>
      <c r="B99" t="s">
        <v>191</v>
      </c>
      <c r="C99">
        <v>6333</v>
      </c>
      <c r="D99">
        <v>6166</v>
      </c>
      <c r="E99">
        <v>6407</v>
      </c>
      <c r="F99">
        <v>6687</v>
      </c>
      <c r="G99">
        <v>6457</v>
      </c>
      <c r="H99">
        <v>7263</v>
      </c>
      <c r="I99">
        <v>8339</v>
      </c>
      <c r="J99">
        <v>9084</v>
      </c>
      <c r="K99">
        <v>9421</v>
      </c>
      <c r="L99">
        <v>10367</v>
      </c>
    </row>
    <row r="100" spans="1:12" x14ac:dyDescent="0.35">
      <c r="A100" t="s">
        <v>192</v>
      </c>
      <c r="B100" t="s">
        <v>193</v>
      </c>
      <c r="C100">
        <v>2</v>
      </c>
      <c r="D100">
        <v>7</v>
      </c>
      <c r="E100">
        <v>2</v>
      </c>
      <c r="F100">
        <v>4</v>
      </c>
      <c r="G100">
        <v>3</v>
      </c>
      <c r="H100">
        <v>5</v>
      </c>
      <c r="I100">
        <v>3</v>
      </c>
      <c r="J100">
        <v>3</v>
      </c>
      <c r="K100">
        <v>1</v>
      </c>
      <c r="L100">
        <v>2</v>
      </c>
    </row>
    <row r="101" spans="1:12" x14ac:dyDescent="0.35">
      <c r="A101" t="s">
        <v>194</v>
      </c>
      <c r="B101" t="s">
        <v>195</v>
      </c>
      <c r="C101">
        <v>144</v>
      </c>
      <c r="D101">
        <v>150</v>
      </c>
      <c r="E101">
        <v>130</v>
      </c>
      <c r="F101">
        <v>153</v>
      </c>
      <c r="G101">
        <v>240</v>
      </c>
      <c r="H101">
        <v>358</v>
      </c>
      <c r="I101">
        <v>507</v>
      </c>
      <c r="J101">
        <v>453</v>
      </c>
      <c r="K101">
        <v>297</v>
      </c>
      <c r="L101">
        <v>136</v>
      </c>
    </row>
    <row r="102" spans="1:12" x14ac:dyDescent="0.35">
      <c r="A102" t="s">
        <v>196</v>
      </c>
      <c r="B102" t="s">
        <v>197</v>
      </c>
      <c r="C102">
        <v>10</v>
      </c>
      <c r="D102">
        <v>2</v>
      </c>
      <c r="E102">
        <v>8</v>
      </c>
      <c r="F102">
        <v>5</v>
      </c>
      <c r="G102">
        <v>5</v>
      </c>
      <c r="H102">
        <v>7</v>
      </c>
      <c r="I102">
        <v>2</v>
      </c>
      <c r="J102">
        <v>1</v>
      </c>
      <c r="K102">
        <v>2</v>
      </c>
      <c r="L102">
        <v>3</v>
      </c>
    </row>
    <row r="103" spans="1:12" x14ac:dyDescent="0.35">
      <c r="A103" t="s">
        <v>198</v>
      </c>
      <c r="B103" t="s">
        <v>199</v>
      </c>
      <c r="C103">
        <v>0</v>
      </c>
      <c r="D103">
        <v>0</v>
      </c>
      <c r="E103">
        <v>0</v>
      </c>
      <c r="F103">
        <v>1</v>
      </c>
      <c r="G103">
        <v>0</v>
      </c>
      <c r="H103">
        <v>0</v>
      </c>
      <c r="I103">
        <v>0</v>
      </c>
      <c r="J103">
        <v>1</v>
      </c>
      <c r="K103">
        <v>0</v>
      </c>
      <c r="L103">
        <v>0</v>
      </c>
    </row>
    <row r="104" spans="1:12" x14ac:dyDescent="0.35">
      <c r="A104" t="s">
        <v>200</v>
      </c>
      <c r="B104" t="s">
        <v>201</v>
      </c>
      <c r="C104">
        <v>3</v>
      </c>
      <c r="D104">
        <v>3</v>
      </c>
      <c r="E104">
        <v>3</v>
      </c>
      <c r="F104">
        <v>4</v>
      </c>
      <c r="G104">
        <v>7</v>
      </c>
      <c r="H104">
        <v>5</v>
      </c>
      <c r="I104">
        <v>4</v>
      </c>
      <c r="J104">
        <v>6</v>
      </c>
      <c r="K104">
        <v>1</v>
      </c>
      <c r="L104">
        <v>0</v>
      </c>
    </row>
    <row r="105" spans="1:12" x14ac:dyDescent="0.35">
      <c r="A105" t="s">
        <v>202</v>
      </c>
      <c r="B105" t="s">
        <v>203</v>
      </c>
      <c r="C105">
        <v>0</v>
      </c>
      <c r="D105">
        <v>0</v>
      </c>
      <c r="E105">
        <v>1</v>
      </c>
      <c r="F105">
        <v>0</v>
      </c>
      <c r="G105">
        <v>1</v>
      </c>
      <c r="H105">
        <v>0</v>
      </c>
      <c r="I105">
        <v>0</v>
      </c>
      <c r="J105">
        <v>0</v>
      </c>
      <c r="K105">
        <v>0</v>
      </c>
      <c r="L105">
        <v>0</v>
      </c>
    </row>
    <row r="106" spans="1:12" x14ac:dyDescent="0.35">
      <c r="A106" t="s">
        <v>204</v>
      </c>
      <c r="B106" t="s">
        <v>205</v>
      </c>
      <c r="C106">
        <v>250</v>
      </c>
      <c r="D106">
        <v>278</v>
      </c>
      <c r="E106">
        <v>371</v>
      </c>
      <c r="F106">
        <v>374</v>
      </c>
      <c r="G106">
        <v>380</v>
      </c>
      <c r="H106">
        <v>432</v>
      </c>
      <c r="I106">
        <v>437</v>
      </c>
      <c r="J106">
        <v>439</v>
      </c>
      <c r="K106">
        <v>493</v>
      </c>
      <c r="L106">
        <v>456</v>
      </c>
    </row>
    <row r="107" spans="1:12" x14ac:dyDescent="0.35">
      <c r="A107" t="s">
        <v>206</v>
      </c>
      <c r="B107" t="s">
        <v>207</v>
      </c>
      <c r="C107">
        <v>4</v>
      </c>
      <c r="D107">
        <v>0</v>
      </c>
      <c r="E107">
        <v>3</v>
      </c>
      <c r="F107">
        <v>2</v>
      </c>
      <c r="G107">
        <v>5</v>
      </c>
      <c r="H107">
        <v>5</v>
      </c>
      <c r="I107">
        <v>4</v>
      </c>
      <c r="J107">
        <v>4</v>
      </c>
      <c r="K107">
        <v>5</v>
      </c>
      <c r="L107">
        <v>8</v>
      </c>
    </row>
    <row r="108" spans="1:12" x14ac:dyDescent="0.35">
      <c r="A108" t="s">
        <v>208</v>
      </c>
      <c r="B108" t="s">
        <v>209</v>
      </c>
      <c r="C108">
        <v>1</v>
      </c>
      <c r="D108">
        <v>0</v>
      </c>
      <c r="E108">
        <v>0</v>
      </c>
      <c r="F108">
        <v>0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</row>
    <row r="109" spans="1:12" x14ac:dyDescent="0.35">
      <c r="A109" t="s">
        <v>210</v>
      </c>
      <c r="B109" t="s">
        <v>211</v>
      </c>
      <c r="C109">
        <v>22</v>
      </c>
      <c r="D109">
        <v>24</v>
      </c>
      <c r="E109">
        <v>39</v>
      </c>
      <c r="F109">
        <v>26</v>
      </c>
      <c r="G109">
        <v>24</v>
      </c>
      <c r="H109">
        <v>37</v>
      </c>
      <c r="I109">
        <v>29</v>
      </c>
      <c r="J109">
        <v>50</v>
      </c>
      <c r="K109">
        <v>71</v>
      </c>
      <c r="L109">
        <v>78</v>
      </c>
    </row>
    <row r="110" spans="1:12" x14ac:dyDescent="0.35">
      <c r="A110" t="s">
        <v>212</v>
      </c>
      <c r="B110" t="s">
        <v>213</v>
      </c>
      <c r="C110">
        <v>429</v>
      </c>
      <c r="D110">
        <v>454</v>
      </c>
      <c r="E110">
        <v>425</v>
      </c>
      <c r="F110">
        <v>556</v>
      </c>
      <c r="G110">
        <v>533</v>
      </c>
      <c r="H110">
        <v>431</v>
      </c>
      <c r="I110">
        <v>415</v>
      </c>
      <c r="J110">
        <v>402</v>
      </c>
      <c r="K110">
        <v>433</v>
      </c>
      <c r="L110">
        <v>343</v>
      </c>
    </row>
    <row r="111" spans="1:12" x14ac:dyDescent="0.35">
      <c r="A111" t="s">
        <v>214</v>
      </c>
      <c r="B111" t="s">
        <v>215</v>
      </c>
      <c r="C111">
        <v>80</v>
      </c>
      <c r="D111">
        <v>8</v>
      </c>
      <c r="E111">
        <v>30</v>
      </c>
      <c r="F111">
        <v>11</v>
      </c>
      <c r="G111">
        <v>14</v>
      </c>
      <c r="H111">
        <v>13</v>
      </c>
      <c r="I111">
        <v>22</v>
      </c>
      <c r="J111">
        <v>30</v>
      </c>
      <c r="K111">
        <v>22</v>
      </c>
      <c r="L111">
        <v>22</v>
      </c>
    </row>
    <row r="112" spans="1:12" x14ac:dyDescent="0.35">
      <c r="A112" t="s">
        <v>216</v>
      </c>
      <c r="B112" t="s">
        <v>217</v>
      </c>
      <c r="H112">
        <v>0</v>
      </c>
      <c r="I112">
        <v>1</v>
      </c>
      <c r="J112">
        <v>0</v>
      </c>
      <c r="K112">
        <v>0</v>
      </c>
      <c r="L112">
        <v>0</v>
      </c>
    </row>
    <row r="113" spans="1:12" x14ac:dyDescent="0.35">
      <c r="A113" t="s">
        <v>218</v>
      </c>
      <c r="B113" t="s">
        <v>219</v>
      </c>
      <c r="C113">
        <v>0</v>
      </c>
      <c r="D113">
        <v>2</v>
      </c>
      <c r="E113">
        <v>5</v>
      </c>
      <c r="F113">
        <v>1</v>
      </c>
      <c r="G113">
        <v>7</v>
      </c>
      <c r="H113">
        <v>9</v>
      </c>
      <c r="I113">
        <v>10</v>
      </c>
      <c r="J113">
        <v>7</v>
      </c>
      <c r="K113">
        <v>9</v>
      </c>
      <c r="L113">
        <v>12</v>
      </c>
    </row>
    <row r="114" spans="1:12" x14ac:dyDescent="0.35">
      <c r="A114" t="s">
        <v>220</v>
      </c>
      <c r="B114" t="s">
        <v>221</v>
      </c>
      <c r="C114">
        <v>22</v>
      </c>
      <c r="D114">
        <v>21</v>
      </c>
      <c r="E114">
        <v>29</v>
      </c>
      <c r="F114">
        <v>33</v>
      </c>
      <c r="G114">
        <v>31</v>
      </c>
      <c r="H114">
        <v>24</v>
      </c>
      <c r="I114">
        <v>25</v>
      </c>
      <c r="J114">
        <v>34</v>
      </c>
      <c r="K114">
        <v>17</v>
      </c>
      <c r="L114">
        <v>21</v>
      </c>
    </row>
    <row r="115" spans="1:12" x14ac:dyDescent="0.35">
      <c r="A115" t="s">
        <v>222</v>
      </c>
      <c r="B115" t="s">
        <v>223</v>
      </c>
      <c r="C115">
        <v>2</v>
      </c>
      <c r="D115">
        <v>2</v>
      </c>
      <c r="E115">
        <v>1</v>
      </c>
      <c r="F115">
        <v>0</v>
      </c>
      <c r="G115">
        <v>1</v>
      </c>
      <c r="H115">
        <v>2</v>
      </c>
      <c r="I115">
        <v>2</v>
      </c>
      <c r="J115">
        <v>1</v>
      </c>
      <c r="K115">
        <v>3</v>
      </c>
      <c r="L115">
        <v>0</v>
      </c>
    </row>
    <row r="116" spans="1:12" x14ac:dyDescent="0.35">
      <c r="A116" t="s">
        <v>224</v>
      </c>
      <c r="B116" t="s">
        <v>225</v>
      </c>
      <c r="C116">
        <v>1</v>
      </c>
      <c r="D116">
        <v>0</v>
      </c>
      <c r="E116">
        <v>0</v>
      </c>
      <c r="F116">
        <v>1</v>
      </c>
      <c r="G116">
        <v>1</v>
      </c>
      <c r="H116">
        <v>2</v>
      </c>
      <c r="I116">
        <v>0</v>
      </c>
      <c r="J116">
        <v>2</v>
      </c>
      <c r="K116">
        <v>1</v>
      </c>
      <c r="L116">
        <v>0</v>
      </c>
    </row>
    <row r="117" spans="1:12" x14ac:dyDescent="0.35">
      <c r="A117" t="s">
        <v>226</v>
      </c>
      <c r="B117" t="s">
        <v>227</v>
      </c>
      <c r="C117">
        <v>1</v>
      </c>
      <c r="D117">
        <v>2</v>
      </c>
      <c r="E117">
        <v>2</v>
      </c>
      <c r="F117">
        <v>2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</row>
    <row r="118" spans="1:12" x14ac:dyDescent="0.35">
      <c r="A118" t="s">
        <v>228</v>
      </c>
      <c r="B118" t="s">
        <v>229</v>
      </c>
      <c r="C118">
        <v>1</v>
      </c>
      <c r="D118">
        <v>1</v>
      </c>
      <c r="E118">
        <v>0</v>
      </c>
      <c r="F118">
        <v>1</v>
      </c>
      <c r="G118">
        <v>0</v>
      </c>
      <c r="H118">
        <v>0</v>
      </c>
      <c r="I118">
        <v>1</v>
      </c>
      <c r="J118">
        <v>1</v>
      </c>
      <c r="K118">
        <v>5</v>
      </c>
      <c r="L118">
        <v>2</v>
      </c>
    </row>
    <row r="119" spans="1:12" x14ac:dyDescent="0.35">
      <c r="A119" t="s">
        <v>230</v>
      </c>
      <c r="B119" t="s">
        <v>231</v>
      </c>
      <c r="C119">
        <v>0</v>
      </c>
      <c r="D119">
        <v>0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1</v>
      </c>
    </row>
    <row r="120" spans="1:12" x14ac:dyDescent="0.35">
      <c r="A120" t="s">
        <v>232</v>
      </c>
      <c r="B120" t="s">
        <v>233</v>
      </c>
      <c r="C120">
        <v>1</v>
      </c>
      <c r="D120">
        <v>4</v>
      </c>
      <c r="E120">
        <v>6</v>
      </c>
      <c r="F120">
        <v>9</v>
      </c>
      <c r="G120">
        <v>36</v>
      </c>
      <c r="H120">
        <v>53</v>
      </c>
      <c r="I120">
        <v>90</v>
      </c>
      <c r="J120">
        <v>3</v>
      </c>
      <c r="K120">
        <v>1</v>
      </c>
      <c r="L120">
        <v>1</v>
      </c>
    </row>
    <row r="121" spans="1:12" x14ac:dyDescent="0.35">
      <c r="A121" t="s">
        <v>234</v>
      </c>
      <c r="B121" t="s">
        <v>235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1</v>
      </c>
    </row>
    <row r="122" spans="1:12" x14ac:dyDescent="0.35">
      <c r="A122" t="s">
        <v>236</v>
      </c>
      <c r="B122" t="s">
        <v>237</v>
      </c>
      <c r="C122">
        <v>43</v>
      </c>
      <c r="D122">
        <v>62</v>
      </c>
      <c r="E122">
        <v>94</v>
      </c>
      <c r="F122">
        <v>74</v>
      </c>
      <c r="G122">
        <v>69</v>
      </c>
      <c r="H122">
        <v>51</v>
      </c>
      <c r="I122">
        <v>58</v>
      </c>
      <c r="J122">
        <v>63</v>
      </c>
      <c r="K122">
        <v>56</v>
      </c>
      <c r="L122">
        <v>72</v>
      </c>
    </row>
    <row r="123" spans="1:12" x14ac:dyDescent="0.35">
      <c r="A123" t="s">
        <v>238</v>
      </c>
      <c r="B123" t="s">
        <v>239</v>
      </c>
      <c r="C123">
        <v>3</v>
      </c>
      <c r="D123">
        <v>4</v>
      </c>
      <c r="E123">
        <v>10</v>
      </c>
      <c r="F123">
        <v>3</v>
      </c>
      <c r="G123">
        <v>3</v>
      </c>
      <c r="H123">
        <v>8</v>
      </c>
      <c r="I123">
        <v>5</v>
      </c>
      <c r="J123">
        <v>10</v>
      </c>
      <c r="K123">
        <v>11</v>
      </c>
      <c r="L123">
        <v>19</v>
      </c>
    </row>
    <row r="124" spans="1:12" x14ac:dyDescent="0.35">
      <c r="A124" t="s">
        <v>240</v>
      </c>
      <c r="B124" t="s">
        <v>241</v>
      </c>
      <c r="C124">
        <v>58</v>
      </c>
      <c r="D124">
        <v>55</v>
      </c>
      <c r="E124">
        <v>75</v>
      </c>
      <c r="F124">
        <v>53</v>
      </c>
      <c r="G124">
        <v>62</v>
      </c>
      <c r="H124">
        <v>74</v>
      </c>
      <c r="I124">
        <v>77</v>
      </c>
      <c r="J124">
        <v>52</v>
      </c>
      <c r="K124">
        <v>62</v>
      </c>
      <c r="L124">
        <v>58</v>
      </c>
    </row>
    <row r="125" spans="1:12" x14ac:dyDescent="0.35">
      <c r="A125" t="s">
        <v>242</v>
      </c>
      <c r="B125" t="s">
        <v>243</v>
      </c>
      <c r="C125">
        <v>47</v>
      </c>
      <c r="D125">
        <v>53</v>
      </c>
      <c r="E125">
        <v>51</v>
      </c>
      <c r="F125">
        <v>22</v>
      </c>
      <c r="G125">
        <v>36</v>
      </c>
      <c r="H125">
        <v>32</v>
      </c>
      <c r="I125">
        <v>28</v>
      </c>
      <c r="J125">
        <v>36</v>
      </c>
      <c r="K125">
        <v>43</v>
      </c>
      <c r="L125">
        <v>36</v>
      </c>
    </row>
    <row r="126" spans="1:12" x14ac:dyDescent="0.35">
      <c r="A126" t="s">
        <v>244</v>
      </c>
      <c r="B126" t="s">
        <v>245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1</v>
      </c>
      <c r="J126">
        <v>1</v>
      </c>
      <c r="K126">
        <v>0</v>
      </c>
      <c r="L126">
        <v>1</v>
      </c>
    </row>
    <row r="127" spans="1:12" x14ac:dyDescent="0.35">
      <c r="A127" t="s">
        <v>246</v>
      </c>
      <c r="B127" t="s">
        <v>247</v>
      </c>
      <c r="C127">
        <v>0</v>
      </c>
      <c r="D127">
        <v>0</v>
      </c>
      <c r="E127">
        <v>0</v>
      </c>
      <c r="F127">
        <v>1</v>
      </c>
      <c r="G127">
        <v>0</v>
      </c>
      <c r="H127">
        <v>0</v>
      </c>
      <c r="I127">
        <v>1</v>
      </c>
      <c r="J127">
        <v>0</v>
      </c>
      <c r="K127">
        <v>1</v>
      </c>
      <c r="L127">
        <v>0</v>
      </c>
    </row>
    <row r="128" spans="1:12" x14ac:dyDescent="0.35">
      <c r="A128" t="s">
        <v>248</v>
      </c>
      <c r="B128" t="s">
        <v>249</v>
      </c>
      <c r="C128">
        <v>0</v>
      </c>
      <c r="D128">
        <v>0</v>
      </c>
      <c r="E128">
        <v>0</v>
      </c>
      <c r="F128">
        <v>0</v>
      </c>
      <c r="G128">
        <v>1</v>
      </c>
      <c r="H128">
        <v>2</v>
      </c>
      <c r="I128">
        <v>1</v>
      </c>
      <c r="J128">
        <v>0</v>
      </c>
      <c r="K128">
        <v>1</v>
      </c>
      <c r="L128">
        <v>0</v>
      </c>
    </row>
    <row r="129" spans="1:12" x14ac:dyDescent="0.35">
      <c r="A129" t="s">
        <v>250</v>
      </c>
      <c r="B129" t="s">
        <v>251</v>
      </c>
      <c r="C129">
        <v>5852</v>
      </c>
      <c r="D129">
        <v>6874</v>
      </c>
      <c r="E129">
        <v>7147</v>
      </c>
      <c r="F129">
        <v>6860</v>
      </c>
      <c r="G129">
        <v>7043</v>
      </c>
      <c r="H129">
        <v>7142</v>
      </c>
      <c r="I129">
        <v>6942</v>
      </c>
      <c r="J129">
        <v>6386</v>
      </c>
      <c r="K129">
        <v>6578</v>
      </c>
      <c r="L129">
        <v>6806</v>
      </c>
    </row>
    <row r="130" spans="1:12" x14ac:dyDescent="0.35">
      <c r="A130" t="s">
        <v>252</v>
      </c>
      <c r="B130" t="s">
        <v>253</v>
      </c>
      <c r="C130">
        <v>509</v>
      </c>
      <c r="D130">
        <v>529</v>
      </c>
      <c r="E130">
        <v>510</v>
      </c>
      <c r="F130">
        <v>523</v>
      </c>
      <c r="G130">
        <v>531</v>
      </c>
      <c r="H130">
        <v>610</v>
      </c>
      <c r="I130">
        <v>646</v>
      </c>
      <c r="J130">
        <v>652</v>
      </c>
      <c r="K130">
        <v>629</v>
      </c>
      <c r="L130">
        <v>660</v>
      </c>
    </row>
    <row r="131" spans="1:12" x14ac:dyDescent="0.35">
      <c r="A131" t="s">
        <v>254</v>
      </c>
      <c r="B131" t="s">
        <v>255</v>
      </c>
      <c r="H131">
        <v>0</v>
      </c>
      <c r="I131">
        <v>1</v>
      </c>
      <c r="J131">
        <v>0</v>
      </c>
      <c r="K131">
        <v>0</v>
      </c>
      <c r="L131">
        <v>0</v>
      </c>
    </row>
    <row r="132" spans="1:12" x14ac:dyDescent="0.35">
      <c r="A132" t="s">
        <v>256</v>
      </c>
      <c r="B132" t="s">
        <v>257</v>
      </c>
      <c r="C132">
        <v>145</v>
      </c>
      <c r="D132">
        <v>180</v>
      </c>
      <c r="E132">
        <v>186</v>
      </c>
      <c r="F132">
        <v>189</v>
      </c>
      <c r="G132">
        <v>201</v>
      </c>
      <c r="H132">
        <v>188</v>
      </c>
      <c r="I132">
        <v>180</v>
      </c>
      <c r="J132">
        <v>196</v>
      </c>
      <c r="K132">
        <v>224</v>
      </c>
      <c r="L132">
        <v>230</v>
      </c>
    </row>
    <row r="133" spans="1:12" x14ac:dyDescent="0.35">
      <c r="A133" t="s">
        <v>258</v>
      </c>
      <c r="B133" t="s">
        <v>259</v>
      </c>
      <c r="C133">
        <v>0</v>
      </c>
      <c r="D133">
        <v>0</v>
      </c>
      <c r="E133">
        <v>3</v>
      </c>
      <c r="F133">
        <v>0</v>
      </c>
      <c r="G133">
        <v>3</v>
      </c>
      <c r="H133">
        <v>0</v>
      </c>
      <c r="I133">
        <v>1</v>
      </c>
      <c r="J133">
        <v>2</v>
      </c>
      <c r="K133">
        <v>1</v>
      </c>
      <c r="L133">
        <v>0</v>
      </c>
    </row>
    <row r="134" spans="1:12" x14ac:dyDescent="0.35">
      <c r="A134" t="s">
        <v>260</v>
      </c>
      <c r="B134" t="s">
        <v>261</v>
      </c>
      <c r="C134">
        <v>6</v>
      </c>
      <c r="D134">
        <v>9</v>
      </c>
      <c r="E134">
        <v>5</v>
      </c>
      <c r="F134">
        <v>5</v>
      </c>
      <c r="G134">
        <v>3</v>
      </c>
      <c r="H134">
        <v>4</v>
      </c>
      <c r="I134">
        <v>5</v>
      </c>
      <c r="J134">
        <v>4</v>
      </c>
      <c r="K134">
        <v>6</v>
      </c>
      <c r="L134">
        <v>10</v>
      </c>
    </row>
    <row r="135" spans="1:12" x14ac:dyDescent="0.35">
      <c r="A135" t="s">
        <v>262</v>
      </c>
      <c r="B135" t="s">
        <v>263</v>
      </c>
      <c r="C135">
        <v>2</v>
      </c>
      <c r="D135">
        <v>2</v>
      </c>
      <c r="E135">
        <v>1</v>
      </c>
      <c r="F135">
        <v>3</v>
      </c>
      <c r="G135">
        <v>4</v>
      </c>
      <c r="H135">
        <v>1</v>
      </c>
      <c r="I135">
        <v>2</v>
      </c>
      <c r="J135">
        <v>7</v>
      </c>
      <c r="K135">
        <v>2</v>
      </c>
      <c r="L135">
        <v>1</v>
      </c>
    </row>
    <row r="136" spans="1:12" x14ac:dyDescent="0.35">
      <c r="A136" t="s">
        <v>264</v>
      </c>
      <c r="B136" t="s">
        <v>265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</row>
    <row r="137" spans="1:12" x14ac:dyDescent="0.35">
      <c r="A137" t="s">
        <v>266</v>
      </c>
      <c r="B137" t="s">
        <v>267</v>
      </c>
      <c r="C137">
        <v>0</v>
      </c>
      <c r="D137">
        <v>0</v>
      </c>
      <c r="E137">
        <v>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</row>
    <row r="138" spans="1:12" x14ac:dyDescent="0.35">
      <c r="A138" t="s">
        <v>268</v>
      </c>
      <c r="B138" t="s">
        <v>269</v>
      </c>
      <c r="C138">
        <v>5</v>
      </c>
      <c r="D138">
        <v>14</v>
      </c>
      <c r="E138">
        <v>15</v>
      </c>
      <c r="F138">
        <v>4</v>
      </c>
      <c r="G138">
        <v>2</v>
      </c>
      <c r="H138">
        <v>3</v>
      </c>
      <c r="I138">
        <v>0</v>
      </c>
      <c r="J138">
        <v>4</v>
      </c>
      <c r="K138">
        <v>2</v>
      </c>
      <c r="L138">
        <v>6</v>
      </c>
    </row>
    <row r="139" spans="1:12" x14ac:dyDescent="0.35">
      <c r="A139" t="s">
        <v>270</v>
      </c>
      <c r="B139" t="s">
        <v>271</v>
      </c>
      <c r="C139">
        <v>1</v>
      </c>
      <c r="D139">
        <v>4</v>
      </c>
      <c r="E139">
        <v>0</v>
      </c>
      <c r="F139">
        <v>1</v>
      </c>
      <c r="G139">
        <v>1</v>
      </c>
      <c r="H139">
        <v>2</v>
      </c>
      <c r="I139">
        <v>2</v>
      </c>
      <c r="J139">
        <v>0</v>
      </c>
      <c r="K139">
        <v>3</v>
      </c>
      <c r="L139">
        <v>2</v>
      </c>
    </row>
    <row r="140" spans="1:12" x14ac:dyDescent="0.35">
      <c r="A140" t="s">
        <v>272</v>
      </c>
      <c r="B140" t="s">
        <v>273</v>
      </c>
      <c r="C140">
        <v>372</v>
      </c>
      <c r="D140">
        <v>482</v>
      </c>
      <c r="E140">
        <v>566</v>
      </c>
      <c r="F140">
        <v>393</v>
      </c>
      <c r="G140">
        <v>446</v>
      </c>
      <c r="H140">
        <v>519</v>
      </c>
      <c r="I140">
        <v>463</v>
      </c>
      <c r="J140">
        <v>478</v>
      </c>
      <c r="K140">
        <v>522</v>
      </c>
      <c r="L140">
        <v>615</v>
      </c>
    </row>
    <row r="141" spans="1:12" x14ac:dyDescent="0.35">
      <c r="A141" t="s">
        <v>274</v>
      </c>
      <c r="B141" t="s">
        <v>275</v>
      </c>
      <c r="C141">
        <v>18</v>
      </c>
      <c r="D141">
        <v>13</v>
      </c>
      <c r="E141">
        <v>31</v>
      </c>
      <c r="F141">
        <v>198</v>
      </c>
      <c r="G141">
        <v>278</v>
      </c>
      <c r="H141">
        <v>359</v>
      </c>
      <c r="I141">
        <v>295</v>
      </c>
      <c r="J141">
        <v>315</v>
      </c>
      <c r="K141">
        <v>74</v>
      </c>
      <c r="L141">
        <v>43</v>
      </c>
    </row>
    <row r="142" spans="1:12" x14ac:dyDescent="0.35">
      <c r="A142" t="s">
        <v>276</v>
      </c>
      <c r="B142" t="s">
        <v>277</v>
      </c>
      <c r="C142">
        <v>0</v>
      </c>
      <c r="D142">
        <v>2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</row>
    <row r="143" spans="1:12" x14ac:dyDescent="0.35">
      <c r="A143" t="s">
        <v>278</v>
      </c>
      <c r="B143" t="s">
        <v>279</v>
      </c>
      <c r="C143">
        <v>95</v>
      </c>
      <c r="D143">
        <v>113</v>
      </c>
      <c r="E143">
        <v>141</v>
      </c>
      <c r="F143">
        <v>157</v>
      </c>
      <c r="G143">
        <v>150</v>
      </c>
      <c r="H143">
        <v>221</v>
      </c>
      <c r="I143">
        <v>272</v>
      </c>
      <c r="J143">
        <v>251</v>
      </c>
      <c r="K143">
        <v>290</v>
      </c>
      <c r="L143">
        <v>312</v>
      </c>
    </row>
    <row r="144" spans="1:12" x14ac:dyDescent="0.35">
      <c r="A144" t="s">
        <v>280</v>
      </c>
      <c r="B144" t="s">
        <v>281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</row>
    <row r="145" spans="1:12" x14ac:dyDescent="0.35">
      <c r="A145" t="s">
        <v>282</v>
      </c>
      <c r="B145" t="s">
        <v>283</v>
      </c>
      <c r="C145">
        <v>1</v>
      </c>
      <c r="D145">
        <v>24</v>
      </c>
      <c r="E145">
        <v>24</v>
      </c>
      <c r="F145">
        <v>3</v>
      </c>
      <c r="G145">
        <v>10</v>
      </c>
      <c r="H145">
        <v>14</v>
      </c>
      <c r="I145">
        <v>3</v>
      </c>
      <c r="J145">
        <v>7</v>
      </c>
      <c r="K145">
        <v>2</v>
      </c>
      <c r="L145">
        <v>8</v>
      </c>
    </row>
    <row r="146" spans="1:12" x14ac:dyDescent="0.35">
      <c r="A146" t="s">
        <v>284</v>
      </c>
      <c r="B146" t="s">
        <v>285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</row>
    <row r="147" spans="1:12" x14ac:dyDescent="0.35">
      <c r="A147" t="s">
        <v>286</v>
      </c>
      <c r="B147" t="s">
        <v>287</v>
      </c>
      <c r="C147">
        <v>33</v>
      </c>
      <c r="D147">
        <v>28</v>
      </c>
      <c r="E147">
        <v>30</v>
      </c>
      <c r="F147">
        <v>31</v>
      </c>
      <c r="G147">
        <v>52</v>
      </c>
      <c r="H147">
        <v>50</v>
      </c>
      <c r="I147">
        <v>40</v>
      </c>
      <c r="J147">
        <v>55</v>
      </c>
      <c r="K147">
        <v>31</v>
      </c>
      <c r="L147">
        <v>46</v>
      </c>
    </row>
    <row r="148" spans="1:12" x14ac:dyDescent="0.35">
      <c r="A148" t="s">
        <v>288</v>
      </c>
      <c r="B148" t="s">
        <v>289</v>
      </c>
      <c r="C148">
        <v>11</v>
      </c>
      <c r="D148">
        <v>11</v>
      </c>
      <c r="E148">
        <v>4</v>
      </c>
      <c r="F148">
        <v>1</v>
      </c>
      <c r="G148">
        <v>10</v>
      </c>
      <c r="H148">
        <v>9</v>
      </c>
      <c r="I148">
        <v>9</v>
      </c>
      <c r="J148">
        <v>8</v>
      </c>
      <c r="K148">
        <v>20</v>
      </c>
      <c r="L148">
        <v>12</v>
      </c>
    </row>
    <row r="149" spans="1:12" x14ac:dyDescent="0.35">
      <c r="A149" t="s">
        <v>290</v>
      </c>
      <c r="B149" t="s">
        <v>291</v>
      </c>
      <c r="C149">
        <v>230</v>
      </c>
      <c r="D149">
        <v>209</v>
      </c>
      <c r="E149">
        <v>230</v>
      </c>
      <c r="F149">
        <v>159</v>
      </c>
      <c r="G149">
        <v>202</v>
      </c>
      <c r="H149">
        <v>220</v>
      </c>
      <c r="I149">
        <v>244</v>
      </c>
      <c r="J149">
        <v>269</v>
      </c>
      <c r="K149">
        <v>272</v>
      </c>
      <c r="L149">
        <v>199</v>
      </c>
    </row>
    <row r="150" spans="1:12" x14ac:dyDescent="0.35">
      <c r="A150" t="s">
        <v>292</v>
      </c>
      <c r="B150" t="s">
        <v>293</v>
      </c>
      <c r="C150">
        <v>212</v>
      </c>
      <c r="D150">
        <v>290</v>
      </c>
      <c r="E150">
        <v>182</v>
      </c>
      <c r="F150">
        <v>251</v>
      </c>
      <c r="G150">
        <v>140</v>
      </c>
      <c r="H150">
        <v>261</v>
      </c>
      <c r="I150">
        <v>364</v>
      </c>
      <c r="J150">
        <v>494</v>
      </c>
      <c r="K150">
        <v>379</v>
      </c>
      <c r="L150">
        <v>206</v>
      </c>
    </row>
    <row r="151" spans="1:12" x14ac:dyDescent="0.35">
      <c r="A151" t="s">
        <v>294</v>
      </c>
      <c r="B151" t="s">
        <v>295</v>
      </c>
      <c r="C151">
        <v>15</v>
      </c>
      <c r="D151">
        <v>4</v>
      </c>
      <c r="E151">
        <v>3</v>
      </c>
      <c r="F151">
        <v>8</v>
      </c>
      <c r="G151">
        <v>9</v>
      </c>
      <c r="H151">
        <v>6</v>
      </c>
      <c r="I151">
        <v>2</v>
      </c>
      <c r="J151">
        <v>4</v>
      </c>
      <c r="K151">
        <v>3</v>
      </c>
      <c r="L151">
        <v>3</v>
      </c>
    </row>
    <row r="152" spans="1:12" x14ac:dyDescent="0.35">
      <c r="A152" t="s">
        <v>296</v>
      </c>
      <c r="B152" t="s">
        <v>297</v>
      </c>
      <c r="C152">
        <v>3674</v>
      </c>
      <c r="D152">
        <v>3873</v>
      </c>
      <c r="E152">
        <v>3839</v>
      </c>
      <c r="F152">
        <v>3547</v>
      </c>
      <c r="G152">
        <v>3783</v>
      </c>
      <c r="H152">
        <v>4055</v>
      </c>
      <c r="I152">
        <v>4395</v>
      </c>
      <c r="J152">
        <v>4422</v>
      </c>
      <c r="K152">
        <v>4947</v>
      </c>
      <c r="L152">
        <v>5036</v>
      </c>
    </row>
    <row r="153" spans="1:12" x14ac:dyDescent="0.35">
      <c r="A153" t="s">
        <v>298</v>
      </c>
      <c r="B153" t="s">
        <v>299</v>
      </c>
      <c r="C153">
        <v>316</v>
      </c>
      <c r="D153">
        <v>364</v>
      </c>
      <c r="E153">
        <v>389</v>
      </c>
      <c r="F153">
        <v>470</v>
      </c>
      <c r="G153">
        <v>435</v>
      </c>
      <c r="H153">
        <v>492</v>
      </c>
      <c r="I153">
        <v>505</v>
      </c>
      <c r="J153">
        <v>607</v>
      </c>
      <c r="K153">
        <v>719</v>
      </c>
      <c r="L153">
        <v>835</v>
      </c>
    </row>
    <row r="154" spans="1:12" x14ac:dyDescent="0.35">
      <c r="A154" t="s">
        <v>300</v>
      </c>
      <c r="B154" t="s">
        <v>301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</row>
    <row r="155" spans="1:12" x14ac:dyDescent="0.35">
      <c r="A155" t="s">
        <v>302</v>
      </c>
      <c r="B155" t="s">
        <v>303</v>
      </c>
      <c r="C155">
        <v>135</v>
      </c>
      <c r="D155">
        <v>125</v>
      </c>
      <c r="E155">
        <v>118</v>
      </c>
      <c r="F155">
        <v>113</v>
      </c>
      <c r="G155">
        <v>98</v>
      </c>
      <c r="H155">
        <v>100</v>
      </c>
      <c r="I155">
        <v>122</v>
      </c>
      <c r="J155">
        <v>165</v>
      </c>
      <c r="K155">
        <v>116</v>
      </c>
      <c r="L155">
        <v>123</v>
      </c>
    </row>
    <row r="156" spans="1:12" x14ac:dyDescent="0.35">
      <c r="A156" t="s">
        <v>304</v>
      </c>
      <c r="B156" t="s">
        <v>305</v>
      </c>
      <c r="C156">
        <v>29</v>
      </c>
      <c r="D156">
        <v>26</v>
      </c>
      <c r="E156">
        <v>47</v>
      </c>
      <c r="F156">
        <v>44</v>
      </c>
      <c r="G156">
        <v>41</v>
      </c>
      <c r="H156">
        <v>51</v>
      </c>
      <c r="I156">
        <v>42</v>
      </c>
      <c r="J156">
        <v>54</v>
      </c>
      <c r="K156">
        <v>43</v>
      </c>
      <c r="L156">
        <v>49</v>
      </c>
    </row>
    <row r="157" spans="1:12" x14ac:dyDescent="0.35">
      <c r="A157" t="s">
        <v>306</v>
      </c>
      <c r="B157" t="s">
        <v>307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</row>
    <row r="158" spans="1:12" x14ac:dyDescent="0.35">
      <c r="A158" t="s">
        <v>308</v>
      </c>
      <c r="B158" t="s">
        <v>309</v>
      </c>
      <c r="C158">
        <v>5</v>
      </c>
      <c r="D158">
        <v>5</v>
      </c>
      <c r="E158">
        <v>3</v>
      </c>
      <c r="F158">
        <v>10</v>
      </c>
      <c r="G158">
        <v>2</v>
      </c>
      <c r="H158">
        <v>9</v>
      </c>
      <c r="I158">
        <v>8</v>
      </c>
      <c r="J158">
        <v>3</v>
      </c>
      <c r="K158">
        <v>12</v>
      </c>
      <c r="L158">
        <v>6</v>
      </c>
    </row>
    <row r="159" spans="1:12" x14ac:dyDescent="0.35">
      <c r="A159" t="s">
        <v>310</v>
      </c>
      <c r="B159" t="s">
        <v>311</v>
      </c>
      <c r="C159">
        <v>0</v>
      </c>
      <c r="D159">
        <v>1</v>
      </c>
      <c r="E159">
        <v>0</v>
      </c>
      <c r="F159">
        <v>0</v>
      </c>
      <c r="G159">
        <v>1</v>
      </c>
      <c r="H159">
        <v>1</v>
      </c>
      <c r="I159">
        <v>0</v>
      </c>
      <c r="J159">
        <v>1</v>
      </c>
      <c r="K159">
        <v>1</v>
      </c>
      <c r="L159">
        <v>2</v>
      </c>
    </row>
    <row r="160" spans="1:12" x14ac:dyDescent="0.35">
      <c r="A160" t="s">
        <v>312</v>
      </c>
      <c r="B160" t="s">
        <v>313</v>
      </c>
      <c r="C160">
        <v>0</v>
      </c>
      <c r="D160">
        <v>0</v>
      </c>
      <c r="E160">
        <v>0</v>
      </c>
      <c r="F160">
        <v>3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</row>
    <row r="161" spans="1:12" x14ac:dyDescent="0.35">
      <c r="A161" t="s">
        <v>314</v>
      </c>
      <c r="B161" t="s">
        <v>315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</row>
    <row r="162" spans="1:12" x14ac:dyDescent="0.35">
      <c r="A162" t="s">
        <v>316</v>
      </c>
      <c r="B162" t="s">
        <v>317</v>
      </c>
      <c r="C162">
        <v>1</v>
      </c>
      <c r="D162">
        <v>0</v>
      </c>
      <c r="E162">
        <v>1</v>
      </c>
      <c r="F162">
        <v>1</v>
      </c>
      <c r="G162">
        <v>0</v>
      </c>
      <c r="H162">
        <v>1</v>
      </c>
      <c r="I162">
        <v>0</v>
      </c>
      <c r="J162">
        <v>0</v>
      </c>
      <c r="K162">
        <v>0</v>
      </c>
      <c r="L162">
        <v>0</v>
      </c>
    </row>
    <row r="163" spans="1:12" x14ac:dyDescent="0.35">
      <c r="A163" t="s">
        <v>318</v>
      </c>
      <c r="B163" t="s">
        <v>319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1</v>
      </c>
      <c r="K163">
        <v>0</v>
      </c>
      <c r="L163">
        <v>0</v>
      </c>
    </row>
    <row r="164" spans="1:12" x14ac:dyDescent="0.35">
      <c r="A164" t="s">
        <v>320</v>
      </c>
      <c r="B164" t="s">
        <v>321</v>
      </c>
      <c r="C164">
        <v>0</v>
      </c>
      <c r="D164">
        <v>1</v>
      </c>
      <c r="E164">
        <v>0</v>
      </c>
      <c r="F164">
        <v>0</v>
      </c>
      <c r="G164">
        <v>0</v>
      </c>
      <c r="H164">
        <v>1</v>
      </c>
      <c r="I164">
        <v>1</v>
      </c>
      <c r="J164">
        <v>1</v>
      </c>
      <c r="K164">
        <v>0</v>
      </c>
      <c r="L164">
        <v>0</v>
      </c>
    </row>
    <row r="165" spans="1:12" x14ac:dyDescent="0.35">
      <c r="A165" t="s">
        <v>322</v>
      </c>
      <c r="B165" t="s">
        <v>323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</row>
    <row r="166" spans="1:12" x14ac:dyDescent="0.35">
      <c r="A166" t="s">
        <v>324</v>
      </c>
      <c r="B166" t="s">
        <v>325</v>
      </c>
      <c r="C166">
        <v>18</v>
      </c>
      <c r="D166">
        <v>19</v>
      </c>
      <c r="E166">
        <v>25</v>
      </c>
      <c r="F166">
        <v>64</v>
      </c>
      <c r="G166">
        <v>73</v>
      </c>
      <c r="H166">
        <v>73</v>
      </c>
      <c r="I166">
        <v>85</v>
      </c>
      <c r="J166">
        <v>64</v>
      </c>
      <c r="K166">
        <v>99</v>
      </c>
      <c r="L166">
        <v>95</v>
      </c>
    </row>
    <row r="167" spans="1:12" x14ac:dyDescent="0.35">
      <c r="A167" t="s">
        <v>326</v>
      </c>
      <c r="B167" t="s">
        <v>327</v>
      </c>
      <c r="C167">
        <v>1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</row>
    <row r="168" spans="1:12" x14ac:dyDescent="0.35">
      <c r="A168" t="s">
        <v>328</v>
      </c>
      <c r="B168" t="s">
        <v>329</v>
      </c>
      <c r="C168">
        <v>6</v>
      </c>
      <c r="D168">
        <v>2</v>
      </c>
      <c r="E168">
        <v>4</v>
      </c>
      <c r="F168">
        <v>2</v>
      </c>
      <c r="G168">
        <v>0</v>
      </c>
      <c r="H168">
        <v>3</v>
      </c>
      <c r="I168">
        <v>2</v>
      </c>
      <c r="J168">
        <v>4</v>
      </c>
      <c r="K168">
        <v>5</v>
      </c>
      <c r="L168">
        <v>1</v>
      </c>
    </row>
    <row r="169" spans="1:12" x14ac:dyDescent="0.35">
      <c r="A169" t="s">
        <v>330</v>
      </c>
      <c r="B169" t="s">
        <v>331</v>
      </c>
      <c r="C169">
        <v>377</v>
      </c>
      <c r="D169">
        <v>403</v>
      </c>
      <c r="E169">
        <v>447</v>
      </c>
      <c r="F169">
        <v>523</v>
      </c>
      <c r="G169">
        <v>911</v>
      </c>
      <c r="H169">
        <v>574</v>
      </c>
      <c r="I169">
        <v>471</v>
      </c>
      <c r="J169">
        <v>605</v>
      </c>
      <c r="K169">
        <v>735</v>
      </c>
      <c r="L169">
        <v>542</v>
      </c>
    </row>
    <row r="170" spans="1:12" x14ac:dyDescent="0.35">
      <c r="A170" t="s">
        <v>332</v>
      </c>
      <c r="B170" t="s">
        <v>333</v>
      </c>
      <c r="C170">
        <v>0</v>
      </c>
      <c r="D170">
        <v>1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1</v>
      </c>
      <c r="L170">
        <v>0</v>
      </c>
    </row>
    <row r="171" spans="1:12" x14ac:dyDescent="0.35">
      <c r="A171" t="s">
        <v>334</v>
      </c>
      <c r="B171" t="s">
        <v>335</v>
      </c>
      <c r="C171">
        <v>1236</v>
      </c>
      <c r="D171">
        <v>1119</v>
      </c>
      <c r="E171">
        <v>1264</v>
      </c>
      <c r="F171">
        <v>1422</v>
      </c>
      <c r="G171">
        <v>1622</v>
      </c>
      <c r="H171">
        <v>1756</v>
      </c>
      <c r="I171">
        <v>1598</v>
      </c>
      <c r="J171">
        <v>1367</v>
      </c>
      <c r="K171">
        <v>1485</v>
      </c>
      <c r="L171">
        <v>1474</v>
      </c>
    </row>
    <row r="172" spans="1:12" x14ac:dyDescent="0.35">
      <c r="A172" t="s">
        <v>336</v>
      </c>
      <c r="B172" t="s">
        <v>337</v>
      </c>
      <c r="C172">
        <v>25</v>
      </c>
      <c r="D172">
        <v>14</v>
      </c>
      <c r="E172">
        <v>19</v>
      </c>
      <c r="F172">
        <v>12</v>
      </c>
      <c r="G172">
        <v>20</v>
      </c>
      <c r="H172">
        <v>22</v>
      </c>
      <c r="I172">
        <v>21</v>
      </c>
      <c r="J172">
        <v>18</v>
      </c>
      <c r="K172">
        <v>29</v>
      </c>
      <c r="L172">
        <v>19</v>
      </c>
    </row>
    <row r="173" spans="1:12" x14ac:dyDescent="0.35">
      <c r="A173" t="s">
        <v>338</v>
      </c>
      <c r="B173" t="s">
        <v>339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</v>
      </c>
      <c r="K173">
        <v>0</v>
      </c>
      <c r="L173">
        <v>0</v>
      </c>
    </row>
    <row r="174" spans="1:12" x14ac:dyDescent="0.35">
      <c r="A174" t="s">
        <v>340</v>
      </c>
      <c r="B174" t="s">
        <v>341</v>
      </c>
      <c r="C174">
        <v>34011</v>
      </c>
      <c r="D174">
        <v>36668</v>
      </c>
      <c r="E174">
        <v>42597</v>
      </c>
      <c r="F174">
        <v>40032</v>
      </c>
      <c r="G174">
        <v>42463</v>
      </c>
      <c r="H174">
        <v>43789</v>
      </c>
      <c r="I174">
        <v>46177</v>
      </c>
      <c r="J174">
        <v>44250</v>
      </c>
      <c r="K174">
        <v>46712</v>
      </c>
      <c r="L174">
        <v>48088</v>
      </c>
    </row>
    <row r="175" spans="1:12" x14ac:dyDescent="0.35">
      <c r="A175" t="s">
        <v>342</v>
      </c>
      <c r="B175" t="s">
        <v>343</v>
      </c>
      <c r="C175">
        <v>8</v>
      </c>
      <c r="D175">
        <v>4</v>
      </c>
      <c r="E175">
        <v>9</v>
      </c>
      <c r="F175">
        <v>2</v>
      </c>
      <c r="G175">
        <v>10</v>
      </c>
      <c r="H175">
        <v>12</v>
      </c>
      <c r="I175">
        <v>7</v>
      </c>
      <c r="J175">
        <v>7</v>
      </c>
      <c r="K175">
        <v>9</v>
      </c>
      <c r="L175">
        <v>14</v>
      </c>
    </row>
    <row r="176" spans="1:12" x14ac:dyDescent="0.35">
      <c r="A176" t="s">
        <v>344</v>
      </c>
      <c r="B176" t="s">
        <v>345</v>
      </c>
      <c r="C176">
        <v>1</v>
      </c>
      <c r="D176">
        <v>1</v>
      </c>
      <c r="E176">
        <v>1</v>
      </c>
      <c r="F176">
        <v>2</v>
      </c>
      <c r="G176">
        <v>0</v>
      </c>
      <c r="H176">
        <v>0</v>
      </c>
      <c r="I176">
        <v>6</v>
      </c>
      <c r="J176">
        <v>0</v>
      </c>
      <c r="K176">
        <v>0</v>
      </c>
      <c r="L176">
        <v>0</v>
      </c>
    </row>
    <row r="177" spans="1:12" x14ac:dyDescent="0.35">
      <c r="A177" t="s">
        <v>346</v>
      </c>
      <c r="B177" t="s">
        <v>347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</row>
    <row r="178" spans="1:12" x14ac:dyDescent="0.35">
      <c r="A178" t="s">
        <v>348</v>
      </c>
      <c r="B178" t="s">
        <v>349</v>
      </c>
      <c r="C178">
        <v>5</v>
      </c>
      <c r="D178">
        <v>2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</row>
    <row r="179" spans="1:12" x14ac:dyDescent="0.35">
      <c r="A179" t="s">
        <v>350</v>
      </c>
      <c r="B179" t="s">
        <v>351</v>
      </c>
      <c r="C179">
        <v>3</v>
      </c>
      <c r="D179">
        <v>1</v>
      </c>
      <c r="E179">
        <v>4</v>
      </c>
      <c r="F179">
        <v>0</v>
      </c>
      <c r="G179">
        <v>0</v>
      </c>
      <c r="H179">
        <v>0</v>
      </c>
      <c r="I179">
        <v>0</v>
      </c>
      <c r="J179">
        <v>1</v>
      </c>
      <c r="K179">
        <v>1</v>
      </c>
      <c r="L179">
        <v>0</v>
      </c>
    </row>
    <row r="180" spans="1:12" x14ac:dyDescent="0.35">
      <c r="A180" t="s">
        <v>352</v>
      </c>
      <c r="B180" t="s">
        <v>353</v>
      </c>
      <c r="C180">
        <v>117</v>
      </c>
      <c r="D180">
        <v>111</v>
      </c>
      <c r="E180">
        <v>96</v>
      </c>
      <c r="F180">
        <v>126</v>
      </c>
      <c r="G180">
        <v>91</v>
      </c>
      <c r="H180">
        <v>51</v>
      </c>
      <c r="I180">
        <v>59</v>
      </c>
      <c r="J180">
        <v>70</v>
      </c>
      <c r="K180">
        <v>42</v>
      </c>
      <c r="L180">
        <v>33</v>
      </c>
    </row>
    <row r="181" spans="1:12" x14ac:dyDescent="0.35">
      <c r="A181" t="s">
        <v>354</v>
      </c>
      <c r="B181" t="s">
        <v>355</v>
      </c>
      <c r="C181">
        <v>2</v>
      </c>
      <c r="D181">
        <v>2</v>
      </c>
      <c r="E181">
        <v>2</v>
      </c>
      <c r="F181">
        <v>2</v>
      </c>
      <c r="G181">
        <v>1</v>
      </c>
      <c r="H181">
        <v>0</v>
      </c>
      <c r="I181">
        <v>0</v>
      </c>
      <c r="J181">
        <v>0</v>
      </c>
      <c r="K181">
        <v>0</v>
      </c>
      <c r="L181">
        <v>1</v>
      </c>
    </row>
    <row r="182" spans="1:12" x14ac:dyDescent="0.35">
      <c r="A182" t="s">
        <v>356</v>
      </c>
      <c r="B182" t="s">
        <v>357</v>
      </c>
      <c r="C182">
        <v>3</v>
      </c>
      <c r="D182">
        <v>4</v>
      </c>
      <c r="E182">
        <v>5</v>
      </c>
      <c r="F182">
        <v>0</v>
      </c>
      <c r="G182">
        <v>4</v>
      </c>
      <c r="H182">
        <v>1</v>
      </c>
      <c r="I182">
        <v>6</v>
      </c>
      <c r="J182">
        <v>0</v>
      </c>
      <c r="K182">
        <v>6</v>
      </c>
      <c r="L182">
        <v>7</v>
      </c>
    </row>
    <row r="183" spans="1:12" x14ac:dyDescent="0.35">
      <c r="A183" t="s">
        <v>358</v>
      </c>
      <c r="B183" t="s">
        <v>359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1</v>
      </c>
      <c r="I183">
        <v>0</v>
      </c>
      <c r="J183">
        <v>0</v>
      </c>
      <c r="K183">
        <v>1</v>
      </c>
      <c r="L183">
        <v>0</v>
      </c>
    </row>
    <row r="184" spans="1:12" x14ac:dyDescent="0.35">
      <c r="A184" t="s">
        <v>360</v>
      </c>
      <c r="B184" t="s">
        <v>361</v>
      </c>
      <c r="C184">
        <v>3</v>
      </c>
      <c r="D184">
        <v>0</v>
      </c>
      <c r="E184">
        <v>0</v>
      </c>
      <c r="F184">
        <v>14</v>
      </c>
      <c r="G184">
        <v>11</v>
      </c>
      <c r="H184">
        <v>8</v>
      </c>
      <c r="I184">
        <v>4</v>
      </c>
      <c r="J184">
        <v>1</v>
      </c>
      <c r="K184">
        <v>1</v>
      </c>
      <c r="L184">
        <v>2</v>
      </c>
    </row>
    <row r="185" spans="1:12" x14ac:dyDescent="0.35">
      <c r="A185" t="s">
        <v>362</v>
      </c>
      <c r="B185" t="s">
        <v>363</v>
      </c>
      <c r="C185">
        <v>107</v>
      </c>
      <c r="D185">
        <v>112</v>
      </c>
      <c r="E185">
        <v>99</v>
      </c>
      <c r="F185">
        <v>96</v>
      </c>
      <c r="G185">
        <v>118</v>
      </c>
      <c r="H185">
        <v>105</v>
      </c>
      <c r="I185">
        <v>88</v>
      </c>
      <c r="J185">
        <v>91</v>
      </c>
      <c r="K185">
        <v>85</v>
      </c>
      <c r="L185">
        <v>87</v>
      </c>
    </row>
    <row r="186" spans="1:12" x14ac:dyDescent="0.35">
      <c r="A186" t="s">
        <v>364</v>
      </c>
      <c r="B186" t="s">
        <v>365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</row>
    <row r="187" spans="1:12" x14ac:dyDescent="0.35">
      <c r="A187" t="s">
        <v>366</v>
      </c>
      <c r="B187" t="s">
        <v>367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</row>
    <row r="188" spans="1:12" x14ac:dyDescent="0.35">
      <c r="A188" t="s">
        <v>368</v>
      </c>
      <c r="C188">
        <v>11</v>
      </c>
      <c r="D188">
        <v>11</v>
      </c>
      <c r="E188">
        <v>23</v>
      </c>
      <c r="F188">
        <v>6</v>
      </c>
      <c r="G188">
        <v>14</v>
      </c>
      <c r="H188">
        <v>7</v>
      </c>
      <c r="I188">
        <v>9</v>
      </c>
      <c r="J188">
        <v>8</v>
      </c>
      <c r="K188">
        <v>62</v>
      </c>
      <c r="L188">
        <v>129</v>
      </c>
    </row>
    <row r="189" spans="1:12" x14ac:dyDescent="0.35">
      <c r="A189" t="s">
        <v>369</v>
      </c>
      <c r="C189">
        <f t="shared" ref="C189:L189" si="5">SUM(C5:C188)</f>
        <v>148027</v>
      </c>
      <c r="D189">
        <f t="shared" si="5"/>
        <v>152703</v>
      </c>
      <c r="E189">
        <f t="shared" si="5"/>
        <v>160004</v>
      </c>
      <c r="F189">
        <f t="shared" si="5"/>
        <v>159087</v>
      </c>
      <c r="G189">
        <f t="shared" si="5"/>
        <v>166594</v>
      </c>
      <c r="H189">
        <f t="shared" si="5"/>
        <v>174481</v>
      </c>
      <c r="I189">
        <f t="shared" si="5"/>
        <v>181532</v>
      </c>
      <c r="J189">
        <f t="shared" si="5"/>
        <v>180417</v>
      </c>
      <c r="K189">
        <v>188809</v>
      </c>
      <c r="L189">
        <v>193460</v>
      </c>
    </row>
    <row r="191" spans="1:12" x14ac:dyDescent="0.35">
      <c r="A191" t="s">
        <v>370</v>
      </c>
    </row>
    <row r="192" spans="1:12" x14ac:dyDescent="0.35">
      <c r="A192" t="s">
        <v>371</v>
      </c>
    </row>
    <row r="194" spans="1:10" ht="18.5" x14ac:dyDescent="0.35">
      <c r="A194" t="s">
        <v>372</v>
      </c>
    </row>
    <row r="195" spans="1:10" ht="18.5" x14ac:dyDescent="0.35">
      <c r="A195" t="s">
        <v>373</v>
      </c>
    </row>
    <row r="196" spans="1:10" x14ac:dyDescent="0.35">
      <c r="A196" t="s">
        <v>374</v>
      </c>
    </row>
    <row r="201" spans="1:10" x14ac:dyDescent="0.35">
      <c r="C201" s="2"/>
      <c r="D201" s="2"/>
      <c r="E201" s="2"/>
      <c r="F201" s="2"/>
      <c r="G201" s="2"/>
      <c r="H201" s="2"/>
      <c r="I201" s="2"/>
      <c r="J201" s="2"/>
    </row>
    <row r="202" spans="1:10" x14ac:dyDescent="0.35">
      <c r="C202" s="2"/>
      <c r="D202" s="2"/>
      <c r="E202" s="2"/>
      <c r="F202" s="2"/>
      <c r="G202" s="2"/>
      <c r="H202" s="2"/>
      <c r="I202" s="2"/>
      <c r="J202" s="2"/>
    </row>
    <row r="203" spans="1:10" x14ac:dyDescent="0.35">
      <c r="C203" s="2"/>
      <c r="D203" s="2"/>
      <c r="E203" s="2"/>
      <c r="F203" s="2"/>
      <c r="G203" s="2"/>
      <c r="H203" s="2"/>
      <c r="I203" s="2"/>
      <c r="J203" s="2"/>
    </row>
    <row r="204" spans="1:10" x14ac:dyDescent="0.35">
      <c r="C204" s="2"/>
      <c r="D204" s="2"/>
      <c r="E204" s="2"/>
      <c r="F204" s="2"/>
      <c r="G204" s="2"/>
      <c r="H204" s="2"/>
      <c r="I204" s="2"/>
      <c r="J204" s="2"/>
    </row>
    <row r="205" spans="1:10" x14ac:dyDescent="0.35">
      <c r="C205" s="2"/>
      <c r="D205" s="2"/>
      <c r="E205" s="2"/>
      <c r="F205" s="2"/>
      <c r="G205" s="2"/>
      <c r="H205" s="2"/>
      <c r="I205" s="2"/>
      <c r="J205" s="2"/>
    </row>
    <row r="206" spans="1:10" x14ac:dyDescent="0.35">
      <c r="C206" s="4"/>
      <c r="D206" s="4"/>
      <c r="E206" s="4"/>
      <c r="F206" s="4"/>
      <c r="G206" s="4"/>
      <c r="H206" s="4"/>
      <c r="I206" s="4"/>
      <c r="J206" s="4"/>
    </row>
    <row r="221" spans="12:12" x14ac:dyDescent="0.35">
      <c r="L221" s="2"/>
    </row>
  </sheetData>
  <sortState xmlns:xlrd2="http://schemas.microsoft.com/office/spreadsheetml/2017/richdata2" ref="S5:T340">
    <sortCondition ref="T5:T340"/>
    <sortCondition ref="S5:S340"/>
  </sortState>
  <pageMargins left="0.7" right="0.7" top="0.75" bottom="0.75" header="0.3" footer="0.3"/>
  <pageSetup paperSize="8" scale="3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9FBB2B560174185B7C7F9F0BCC146" ma:contentTypeVersion="16" ma:contentTypeDescription="Create a new document." ma:contentTypeScope="" ma:versionID="33fea6b8e8af24b7abaa9bbe87b61cfb">
  <xsd:schema xmlns:xsd="http://www.w3.org/2001/XMLSchema" xmlns:xs="http://www.w3.org/2001/XMLSchema" xmlns:p="http://schemas.microsoft.com/office/2006/metadata/properties" xmlns:ns2="fc3b9ac8-4642-4160-8d0d-79e8d56141e8" xmlns:ns3="595e3f38-353c-44bc-b614-3138c01124d4" targetNamespace="http://schemas.microsoft.com/office/2006/metadata/properties" ma:root="true" ma:fieldsID="b464348011520d83c9e6bb49a4be22de" ns2:_="" ns3:_="">
    <xsd:import namespace="fc3b9ac8-4642-4160-8d0d-79e8d56141e8"/>
    <xsd:import namespace="595e3f38-353c-44bc-b614-3138c01124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b9ac8-4642-4160-8d0d-79e8d5614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1493b5-ac2f-49c0-a7d8-a2c097611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3f38-353c-44bc-b614-3138c01124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69bfaf-6a7d-4f4c-95e2-d6b39a57440e}" ma:internalName="TaxCatchAll" ma:showField="CatchAllData" ma:web="595e3f38-353c-44bc-b614-3138c0112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e3f38-353c-44bc-b614-3138c01124d4" xsi:nil="true"/>
    <lcf76f155ced4ddcb4097134ff3c332f xmlns="fc3b9ac8-4642-4160-8d0d-79e8d56141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DC0D6A-6F2D-4CFF-B425-17D5102B0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5FF5A-D645-46A2-81B3-2B85057EC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b9ac8-4642-4160-8d0d-79e8d56141e8"/>
    <ds:schemaRef ds:uri="595e3f38-353c-44bc-b614-3138c01124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E7FE75-D685-4617-BBA5-E498217B6C10}">
  <ds:schemaRefs>
    <ds:schemaRef ds:uri="http://schemas.microsoft.com/office/2006/metadata/properties"/>
    <ds:schemaRef ds:uri="http://schemas.microsoft.com/office/infopath/2007/PartnerControls"/>
    <ds:schemaRef ds:uri="595e3f38-353c-44bc-b614-3138c01124d4"/>
    <ds:schemaRef ds:uri="fc3b9ac8-4642-4160-8d0d-79e8d56141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 Applications 2013-2022</vt:lpstr>
    </vt:vector>
  </TitlesOfParts>
  <Manager/>
  <Company>European Patent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Marc</dc:creator>
  <cp:keywords/>
  <dc:description/>
  <cp:lastModifiedBy>Jeremy Philpott</cp:lastModifiedBy>
  <cp:revision/>
  <dcterms:created xsi:type="dcterms:W3CDTF">2014-02-25T10:14:14Z</dcterms:created>
  <dcterms:modified xsi:type="dcterms:W3CDTF">2023-03-27T21:41:26Z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0x010100F189FBB2B560174185B7C7F9F0BCC146</vt:lpwstr>
  </property>
  <property fmtid="{D5CDD505-2E9C-101B-9397-08002B2CF9AE}" pid="3" name="MediaServiceImageTags">
    <vt:lpwstr/>
  </property>
  <property fmtid="{D5CDD505-2E9C-101B-9397-08002B2CF9AE}" pid="4" name="OtcsNodeId">
    <vt:lpwstr>13813869</vt:lpwstr>
  </property>
  <property fmtid="{D5CDD505-2E9C-101B-9397-08002B2CF9AE}" pid="5" name="OtcsNodeVersionID">
    <vt:lpwstr>3</vt:lpwstr>
  </property>
</Properties>
</file>