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ocloud.sharepoint.com/sites/CANTA_Patent_IndexSTC/Shared Documents/General/2022 - embargo 28 March 2023/Patent Index 2022 - embargo 28 March 2023/Source data - Excel sheets/Patent Index web pages/FINAL Excel sheets for Downloads area/Acc 3 - Top applicants/"/>
    </mc:Choice>
  </mc:AlternateContent>
  <xr:revisionPtr revIDLastSave="161" documentId="8_{CDFE4670-1FE4-4E3D-A3EB-672E39D68A20}" xr6:coauthVersionLast="47" xr6:coauthVersionMax="47" xr10:uidLastSave="{A60CEB68-2979-435A-ABB6-0AB1A9B60784}"/>
  <bookViews>
    <workbookView xWindow="580" yWindow="500" windowWidth="21140" windowHeight="24700" xr2:uid="{00000000-000D-0000-FFFF-FFFF00000000}"/>
  </bookViews>
  <sheets>
    <sheet name="Top 50" sheetId="1" r:id="rId1"/>
    <sheet name="Categories" sheetId="4" r:id="rId2"/>
  </sheets>
  <externalReferences>
    <externalReference r:id="rId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D3" i="1"/>
  <c r="A56" i="1"/>
  <c r="C3" i="1"/>
</calcChain>
</file>

<file path=xl/sharedStrings.xml><?xml version="1.0" encoding="utf-8"?>
<sst xmlns="http://schemas.openxmlformats.org/spreadsheetml/2006/main" count="78" uniqueCount="77">
  <si>
    <r>
      <t>EPO Top 50 applicants</t>
    </r>
    <r>
      <rPr>
        <b/>
        <vertAlign val="superscript"/>
        <sz val="16"/>
        <rFont val="Calibri"/>
        <family val="2"/>
        <scheme val="minor"/>
      </rPr>
      <t>1</t>
    </r>
  </si>
  <si>
    <r>
      <rPr>
        <b/>
        <sz val="12"/>
        <color rgb="FF000000"/>
        <rFont val="Calibri"/>
        <family val="2"/>
      </rPr>
      <t>Split Direct / PCT regional</t>
    </r>
    <r>
      <rPr>
        <b/>
        <vertAlign val="super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 xml:space="preserve"> in 2022</t>
    </r>
  </si>
  <si>
    <t xml:space="preserve">Rank  </t>
  </si>
  <si>
    <t>Company</t>
  </si>
  <si>
    <t>Direct</t>
  </si>
  <si>
    <t>PCT regional</t>
  </si>
  <si>
    <t>HUAWEI</t>
  </si>
  <si>
    <t>LG</t>
  </si>
  <si>
    <t>QUALCOMM</t>
  </si>
  <si>
    <t>SAMSUNG</t>
  </si>
  <si>
    <t>ERICSSON</t>
  </si>
  <si>
    <t>SIEMENS</t>
  </si>
  <si>
    <t>RAYTHEON TECHNOLOGIES</t>
  </si>
  <si>
    <t>BASF</t>
  </si>
  <si>
    <t>ROYAL PHILIPS</t>
  </si>
  <si>
    <t>SONY</t>
  </si>
  <si>
    <t>ROBERT BOSCH</t>
  </si>
  <si>
    <t>ALPHABET</t>
  </si>
  <si>
    <t>JOHNSON &amp; JOHNSON</t>
  </si>
  <si>
    <t>INTEL</t>
  </si>
  <si>
    <t>MICROSOFT</t>
  </si>
  <si>
    <t>NOKIA</t>
  </si>
  <si>
    <r>
      <t>OPPO MOBILE</t>
    </r>
    <r>
      <rPr>
        <vertAlign val="superscript"/>
        <sz val="12"/>
        <color theme="1"/>
        <rFont val="Calibri"/>
        <family val="2"/>
        <scheme val="minor"/>
      </rPr>
      <t>3</t>
    </r>
  </si>
  <si>
    <t>ZTE</t>
  </si>
  <si>
    <t>PANASONIC</t>
  </si>
  <si>
    <t>HITACHI</t>
  </si>
  <si>
    <t>APPLE</t>
  </si>
  <si>
    <t>SIGNIFY</t>
  </si>
  <si>
    <t>GENERAL ELECTRIC</t>
  </si>
  <si>
    <t>CANON</t>
  </si>
  <si>
    <t>TENCENT</t>
  </si>
  <si>
    <t>AIRBUS</t>
  </si>
  <si>
    <t>HOFFMANN-LA ROCHE</t>
  </si>
  <si>
    <t>SIEMENS ENERGY</t>
  </si>
  <si>
    <t>BOE TECHNOLOGY</t>
  </si>
  <si>
    <t>VOLVO GROUP</t>
  </si>
  <si>
    <t>VALEO</t>
  </si>
  <si>
    <t>MEDTRONIC</t>
  </si>
  <si>
    <t>FUJIFILM</t>
  </si>
  <si>
    <t>SAFRAN</t>
  </si>
  <si>
    <t>VIVO MOBILE</t>
  </si>
  <si>
    <t>BAIDU</t>
  </si>
  <si>
    <r>
      <t>CEA</t>
    </r>
    <r>
      <rPr>
        <vertAlign val="superscript"/>
        <sz val="12"/>
        <color theme="1"/>
        <rFont val="Calibri"/>
        <family val="2"/>
        <scheme val="minor"/>
      </rPr>
      <t>4</t>
    </r>
  </si>
  <si>
    <t>MITSUBISHI ELECTRIC</t>
  </si>
  <si>
    <t>3M</t>
  </si>
  <si>
    <t>JAPAN TOBACCO INTERNATIONAL</t>
  </si>
  <si>
    <t>INTERDIGITAL</t>
  </si>
  <si>
    <t>UNILEVER</t>
  </si>
  <si>
    <t>NTT DOCOMO</t>
  </si>
  <si>
    <t>PHILIP MORRIS</t>
  </si>
  <si>
    <t>XIAOMI</t>
  </si>
  <si>
    <t>DOW</t>
  </si>
  <si>
    <r>
      <t>FRAUNHOFER-GESELLSCHAFT</t>
    </r>
    <r>
      <rPr>
        <vertAlign val="superscript"/>
        <sz val="12"/>
        <color theme="1"/>
        <rFont val="Calibri"/>
        <family val="2"/>
        <scheme val="minor"/>
      </rPr>
      <t>5</t>
    </r>
  </si>
  <si>
    <r>
      <t>CATL</t>
    </r>
    <r>
      <rPr>
        <vertAlign val="superscript"/>
        <sz val="12"/>
        <color theme="1"/>
        <rFont val="Calibri"/>
        <family val="2"/>
        <scheme val="minor"/>
      </rPr>
      <t>6</t>
    </r>
  </si>
  <si>
    <t>TOYOTA MOTOR</t>
  </si>
  <si>
    <t>DAIKIN</t>
  </si>
  <si>
    <t>Source: EPO.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</si>
  <si>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This is the ranking of main consolidated applicants at the EPO in 2022 (first-named applicant principle). </t>
    </r>
  </si>
  <si>
    <t xml:space="preserve">It is based on European patent applications filed with the EPO, which include direct European applications (Direct) and international (PCT) applications that entered the European phase (PCT regional) during the reporting period. </t>
  </si>
  <si>
    <t xml:space="preserve">Applications by identifiable subsidiaries, not necessarily located in the same country, are allocated to the consolidated applicants. </t>
  </si>
  <si>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PCT applications that entered the European phase during the reporting period. </t>
    </r>
  </si>
  <si>
    <r>
      <rPr>
        <vertAlign val="superscript"/>
        <sz val="12"/>
        <rFont val="Calibri"/>
        <family val="2"/>
        <scheme val="minor"/>
      </rPr>
      <t xml:space="preserve">3 </t>
    </r>
    <r>
      <rPr>
        <sz val="12"/>
        <rFont val="Calibri"/>
        <family val="2"/>
        <scheme val="minor"/>
      </rPr>
      <t>Guangdong OPPO Mobile Telecommunications</t>
    </r>
  </si>
  <si>
    <r>
      <rPr>
        <vertAlign val="superscript"/>
        <sz val="12"/>
        <rFont val="Calibri"/>
        <family val="2"/>
        <scheme val="minor"/>
      </rPr>
      <t>4</t>
    </r>
    <r>
      <rPr>
        <sz val="12"/>
        <rFont val="Calibri"/>
        <family val="2"/>
        <scheme val="minor"/>
      </rPr>
      <t xml:space="preserve"> Commissariat à l'énergie atomique et aux énergies alternatives</t>
    </r>
  </si>
  <si>
    <r>
      <rPr>
        <vertAlign val="superscript"/>
        <sz val="12"/>
        <rFont val="Calibri"/>
        <family val="2"/>
        <scheme val="minor"/>
      </rPr>
      <t>5</t>
    </r>
    <r>
      <rPr>
        <sz val="12"/>
        <rFont val="Calibri"/>
        <family val="2"/>
        <scheme val="minor"/>
      </rPr>
      <t xml:space="preserve"> Fraunhofer-Gesellschaft zur Förderung der angewandten Forschung e.V.</t>
    </r>
  </si>
  <si>
    <r>
      <rPr>
        <vertAlign val="superscript"/>
        <sz val="12"/>
        <color rgb="FF000000"/>
        <rFont val="Calibri"/>
        <family val="2"/>
      </rPr>
      <t>6</t>
    </r>
    <r>
      <rPr>
        <sz val="12"/>
        <color rgb="FF000000"/>
        <rFont val="Calibri"/>
        <family val="2"/>
      </rPr>
      <t xml:space="preserve"> Contemporary Amperex Technology Co. Ltd. </t>
    </r>
  </si>
  <si>
    <r>
      <t>Applicants categories</t>
    </r>
    <r>
      <rPr>
        <b/>
        <vertAlign val="superscript"/>
        <sz val="12"/>
        <rFont val="Arial"/>
        <family val="2"/>
      </rPr>
      <t>1</t>
    </r>
  </si>
  <si>
    <t>Data</t>
  </si>
  <si>
    <t>Large enterprises</t>
  </si>
  <si>
    <r>
      <t>SMEs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and individual inventors</t>
    </r>
  </si>
  <si>
    <r>
      <t>Universities and Public Research Organisations</t>
    </r>
    <r>
      <rPr>
        <vertAlign val="superscript"/>
        <sz val="12"/>
        <rFont val="Arial"/>
        <family val="2"/>
      </rPr>
      <t>3</t>
    </r>
  </si>
  <si>
    <t>Total</t>
  </si>
  <si>
    <r>
      <rPr>
        <vertAlign val="superscript"/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 xml:space="preserve"> This breakdown is based on a large representative sample of patent applications filed with the EPO in 2021 </t>
    </r>
  </si>
  <si>
    <t>by applicants located in the 39 member states of the European Patent Organisation.</t>
  </si>
  <si>
    <r>
      <rPr>
        <b/>
        <vertAlign val="superscript"/>
        <sz val="9"/>
        <rFont val="Arial"/>
        <family val="2"/>
      </rPr>
      <t>2</t>
    </r>
    <r>
      <rPr>
        <b/>
        <sz val="8"/>
        <rFont val="Arial"/>
        <family val="2"/>
      </rPr>
      <t xml:space="preserve"> </t>
    </r>
    <r>
      <rPr>
        <sz val="12"/>
        <rFont val="Arial"/>
        <family val="2"/>
      </rPr>
      <t xml:space="preserve">SMEs have been identified based on the European Commission definition of SMEs (2003/361/EC). </t>
    </r>
  </si>
  <si>
    <t xml:space="preserve">According to this definition, an SME is i) an independent company with ii) fewer than 250 staff and iii) a turnover below €50 million and/or a balance sheet below €43 million. </t>
  </si>
  <si>
    <t>Detailed financial data and company ownership data from the BvD Orbis database have been used to enable a strict application of this definition.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</si>
  <si>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This category includes technology transfer offices that while registered as corporate entities are clearly affiliated to a university or public research organisation.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</si>
</sst>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b/>
      <vertAlign val="superscript"/>
      <sz val="12"/>
      <name val="Arial"/>
      <family val="2"/>
    </font>
    <font>
      <b/>
      <sz val="16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vertAlign val="superscript"/>
      <sz val="12"/>
      <color theme="1"/>
      <name val="Calibri"/>
      <family val="2"/>
      <scheme val="minor"/>
    </font>
    <font>
      <vertAlign val="superscript"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/>
    <xf numFmtId="0" fontId="6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1" xfId="2" applyFont="1" applyBorder="1"/>
    <xf numFmtId="0" fontId="1" fillId="0" borderId="0" xfId="0" applyFont="1"/>
    <xf numFmtId="0" fontId="2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1" xfId="2" applyFont="1" applyBorder="1"/>
    <xf numFmtId="9" fontId="4" fillId="0" borderId="1" xfId="3" applyFont="1" applyFill="1" applyBorder="1" applyAlignment="1">
      <alignment horizontal="center"/>
    </xf>
    <xf numFmtId="0" fontId="4" fillId="0" borderId="1" xfId="2" applyFont="1" applyBorder="1" applyAlignment="1">
      <alignment wrapText="1"/>
    </xf>
    <xf numFmtId="9" fontId="4" fillId="0" borderId="0" xfId="3" applyFont="1" applyFill="1" applyBorder="1" applyAlignment="1">
      <alignment horizontal="center"/>
    </xf>
    <xf numFmtId="9" fontId="2" fillId="0" borderId="0" xfId="3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11" fillId="0" borderId="0" xfId="2" applyFont="1"/>
    <xf numFmtId="0" fontId="13" fillId="0" borderId="0" xfId="0" applyFont="1"/>
    <xf numFmtId="0" fontId="14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164" fontId="13" fillId="0" borderId="2" xfId="1" applyNumberFormat="1" applyFont="1" applyFill="1" applyBorder="1"/>
    <xf numFmtId="3" fontId="13" fillId="0" borderId="1" xfId="0" applyNumberFormat="1" applyFont="1" applyBorder="1" applyAlignment="1">
      <alignment horizontal="center"/>
    </xf>
    <xf numFmtId="3" fontId="13" fillId="0" borderId="0" xfId="0" applyNumberFormat="1" applyFont="1"/>
    <xf numFmtId="0" fontId="16" fillId="0" borderId="0" xfId="0" applyFont="1"/>
    <xf numFmtId="49" fontId="13" fillId="0" borderId="1" xfId="0" applyNumberFormat="1" applyFont="1" applyBorder="1"/>
    <xf numFmtId="49" fontId="13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0" fillId="0" borderId="0" xfId="0" applyFont="1"/>
    <xf numFmtId="0" fontId="19" fillId="0" borderId="0" xfId="2" applyFont="1"/>
    <xf numFmtId="0" fontId="26" fillId="0" borderId="0" xfId="4" applyFont="1"/>
    <xf numFmtId="3" fontId="13" fillId="0" borderId="1" xfId="0" applyNumberFormat="1" applyFont="1" applyBorder="1" applyAlignment="1">
      <alignment horizontal="center" vertical="top" wrapText="1"/>
    </xf>
    <xf numFmtId="3" fontId="13" fillId="0" borderId="1" xfId="0" applyNumberFormat="1" applyFont="1" applyBorder="1"/>
    <xf numFmtId="3" fontId="16" fillId="0" borderId="0" xfId="0" applyNumberFormat="1" applyFont="1"/>
    <xf numFmtId="0" fontId="2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</cellXfs>
  <cellStyles count="5">
    <cellStyle name="Hyperlink" xfId="4" builtinId="8"/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ANTA_Patent_IndexSTC/Shared%20Documents/General/2022%20-%20embargo%2028%20March%202023/Patent%20Index%202022%20-%20embargo%2028%20March%202023/VISUALS/SUPERUNION/Patent_Index_2022_European_apps_4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 over 10 years"/>
      <sheetName val="Breakdown by app. origin"/>
      <sheetName val="Breakdown technical field"/>
      <sheetName val="Top applicants by tech. field"/>
      <sheetName val="Top 25 Applicants"/>
      <sheetName val="Top countries by tech. field"/>
      <sheetName val="Country profiles"/>
      <sheetName val="Breakdown EPO state"/>
      <sheetName val="Breakdown by EU27 states"/>
      <sheetName val="Breakdown non-EPO state"/>
      <sheetName val="per mio. inhabitants"/>
    </sheetNames>
    <sheetDataSet>
      <sheetData sheetId="0"/>
      <sheetData sheetId="1"/>
      <sheetData sheetId="2"/>
      <sheetData sheetId="3"/>
      <sheetData sheetId="4">
        <row r="3">
          <cell r="C3" t="str">
            <v>European patent applications in 2022</v>
          </cell>
          <cell r="D3" t="str">
            <v>Change 2022 vs 2021</v>
          </cell>
        </row>
        <row r="31">
          <cell r="A31" t="str">
            <v>Status:30.01.2023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po.org/about-us/foundat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H113"/>
  <sheetViews>
    <sheetView tabSelected="1" zoomScale="110" zoomScaleNormal="110" workbookViewId="0">
      <selection activeCell="A3" sqref="A3:D13"/>
    </sheetView>
  </sheetViews>
  <sheetFormatPr defaultColWidth="9.109375" defaultRowHeight="15.95"/>
  <cols>
    <col min="1" max="1" width="7.88671875" style="20" customWidth="1"/>
    <col min="2" max="2" width="26.88671875" style="20" customWidth="1"/>
    <col min="3" max="3" width="12.77734375" style="29" customWidth="1"/>
    <col min="4" max="4" width="10.6640625" style="20" customWidth="1"/>
    <col min="5" max="5" width="14.109375" style="20" customWidth="1"/>
    <col min="6" max="6" width="18.5546875" style="20" customWidth="1"/>
    <col min="7" max="7" width="10.88671875" style="20" customWidth="1"/>
    <col min="8" max="16384" width="9.109375" style="20"/>
  </cols>
  <sheetData>
    <row r="1" spans="1:7" ht="24">
      <c r="A1" s="19" t="s">
        <v>0</v>
      </c>
    </row>
    <row r="2" spans="1:7" ht="43.5" customHeight="1">
      <c r="A2" s="21"/>
      <c r="E2" s="40" t="s">
        <v>1</v>
      </c>
      <c r="F2" s="41"/>
    </row>
    <row r="3" spans="1:7" ht="48.75" customHeight="1">
      <c r="A3" s="22" t="s">
        <v>2</v>
      </c>
      <c r="B3" s="23" t="s">
        <v>3</v>
      </c>
      <c r="C3" s="37" t="str">
        <f>'[1]Top 25 Applicants'!C3</f>
        <v>European patent applications in 2022</v>
      </c>
      <c r="D3" s="25" t="str">
        <f>'[1]Top 25 Applicants'!D3</f>
        <v>Change 2022 vs 2021</v>
      </c>
      <c r="E3" s="24" t="s">
        <v>4</v>
      </c>
      <c r="F3" s="24" t="s">
        <v>5</v>
      </c>
    </row>
    <row r="4" spans="1:7">
      <c r="A4" s="26">
        <v>1</v>
      </c>
      <c r="B4" s="31" t="s">
        <v>6</v>
      </c>
      <c r="C4" s="38">
        <v>4505</v>
      </c>
      <c r="D4" s="27">
        <v>0.27116252821670428</v>
      </c>
      <c r="E4" s="28">
        <v>576</v>
      </c>
      <c r="F4" s="28">
        <v>3929</v>
      </c>
      <c r="G4" s="29"/>
    </row>
    <row r="5" spans="1:7">
      <c r="A5" s="26">
        <v>2</v>
      </c>
      <c r="B5" s="31" t="s">
        <v>7</v>
      </c>
      <c r="C5" s="38">
        <v>3510</v>
      </c>
      <c r="D5" s="27">
        <v>0.44921552436003309</v>
      </c>
      <c r="E5" s="28">
        <v>807</v>
      </c>
      <c r="F5" s="28">
        <v>2703</v>
      </c>
      <c r="G5" s="29"/>
    </row>
    <row r="6" spans="1:7">
      <c r="A6" s="26">
        <v>3</v>
      </c>
      <c r="B6" s="31" t="s">
        <v>8</v>
      </c>
      <c r="C6" s="38">
        <v>2966</v>
      </c>
      <c r="D6" s="27">
        <v>0.93350717079530643</v>
      </c>
      <c r="E6" s="28">
        <v>152</v>
      </c>
      <c r="F6" s="28">
        <v>2814</v>
      </c>
      <c r="G6" s="29"/>
    </row>
    <row r="7" spans="1:7">
      <c r="A7" s="26">
        <v>4</v>
      </c>
      <c r="B7" s="31" t="s">
        <v>9</v>
      </c>
      <c r="C7" s="38">
        <v>2874</v>
      </c>
      <c r="D7" s="27">
        <v>-0.16429194533294567</v>
      </c>
      <c r="E7" s="28">
        <v>1530</v>
      </c>
      <c r="F7" s="28">
        <v>1344</v>
      </c>
      <c r="G7" s="29"/>
    </row>
    <row r="8" spans="1:7">
      <c r="A8" s="26">
        <v>5</v>
      </c>
      <c r="B8" s="31" t="s">
        <v>10</v>
      </c>
      <c r="C8" s="38">
        <v>1827</v>
      </c>
      <c r="D8" s="27">
        <v>-3.0254777070063743E-2</v>
      </c>
      <c r="E8" s="28">
        <v>247</v>
      </c>
      <c r="F8" s="28">
        <v>1580</v>
      </c>
      <c r="G8" s="29"/>
    </row>
    <row r="9" spans="1:7">
      <c r="A9" s="26">
        <v>6</v>
      </c>
      <c r="B9" s="31" t="s">
        <v>11</v>
      </c>
      <c r="C9" s="38">
        <v>1735</v>
      </c>
      <c r="D9" s="27">
        <v>8.720930232558155E-3</v>
      </c>
      <c r="E9" s="28">
        <v>1064</v>
      </c>
      <c r="F9" s="28">
        <v>671</v>
      </c>
      <c r="G9" s="29"/>
    </row>
    <row r="10" spans="1:7">
      <c r="A10" s="26">
        <v>7</v>
      </c>
      <c r="B10" s="31" t="s">
        <v>12</v>
      </c>
      <c r="C10" s="38">
        <v>1539</v>
      </c>
      <c r="D10" s="27">
        <v>-5.1756007393715331E-2</v>
      </c>
      <c r="E10" s="28">
        <v>1362</v>
      </c>
      <c r="F10" s="28">
        <v>177</v>
      </c>
      <c r="G10" s="29"/>
    </row>
    <row r="11" spans="1:7">
      <c r="A11" s="26">
        <v>8</v>
      </c>
      <c r="B11" s="31" t="s">
        <v>13</v>
      </c>
      <c r="C11" s="38">
        <v>1401</v>
      </c>
      <c r="D11" s="27">
        <v>9.1121495327102897E-2</v>
      </c>
      <c r="E11" s="28">
        <v>770</v>
      </c>
      <c r="F11" s="28">
        <v>631</v>
      </c>
      <c r="G11" s="29"/>
    </row>
    <row r="12" spans="1:7">
      <c r="A12" s="26">
        <v>9</v>
      </c>
      <c r="B12" s="31" t="s">
        <v>14</v>
      </c>
      <c r="C12" s="38">
        <v>1338</v>
      </c>
      <c r="D12" s="27">
        <v>2.0594965675057253E-2</v>
      </c>
      <c r="E12" s="28">
        <v>727</v>
      </c>
      <c r="F12" s="28">
        <v>611</v>
      </c>
      <c r="G12" s="29"/>
    </row>
    <row r="13" spans="1:7">
      <c r="A13" s="26">
        <v>10</v>
      </c>
      <c r="B13" s="31" t="s">
        <v>15</v>
      </c>
      <c r="C13" s="38">
        <v>1329</v>
      </c>
      <c r="D13" s="27">
        <v>-9.2832764505119458E-2</v>
      </c>
      <c r="E13" s="28">
        <v>356</v>
      </c>
      <c r="F13" s="28">
        <v>973</v>
      </c>
      <c r="G13" s="29"/>
    </row>
    <row r="14" spans="1:7">
      <c r="A14" s="26">
        <v>11</v>
      </c>
      <c r="B14" s="31" t="s">
        <v>16</v>
      </c>
      <c r="C14" s="38">
        <v>1214</v>
      </c>
      <c r="D14" s="27">
        <v>-5.8184639255236648E-2</v>
      </c>
      <c r="E14" s="28">
        <v>538</v>
      </c>
      <c r="F14" s="28">
        <v>676</v>
      </c>
      <c r="G14" s="29"/>
    </row>
    <row r="15" spans="1:7">
      <c r="A15" s="26">
        <v>12</v>
      </c>
      <c r="B15" s="31" t="s">
        <v>17</v>
      </c>
      <c r="C15" s="38">
        <v>1135</v>
      </c>
      <c r="D15" s="27">
        <v>0.10948191593352874</v>
      </c>
      <c r="E15" s="28">
        <v>312</v>
      </c>
      <c r="F15" s="28">
        <v>823</v>
      </c>
      <c r="G15" s="29"/>
    </row>
    <row r="16" spans="1:7">
      <c r="A16" s="26">
        <v>13</v>
      </c>
      <c r="B16" s="31" t="s">
        <v>18</v>
      </c>
      <c r="C16" s="38">
        <v>1120</v>
      </c>
      <c r="D16" s="27">
        <v>0.30081300813008127</v>
      </c>
      <c r="E16" s="28">
        <v>357</v>
      </c>
      <c r="F16" s="28">
        <v>763</v>
      </c>
      <c r="G16" s="29"/>
    </row>
    <row r="17" spans="1:7">
      <c r="A17" s="26">
        <v>14</v>
      </c>
      <c r="B17" s="31" t="s">
        <v>19</v>
      </c>
      <c r="C17" s="38">
        <v>1095</v>
      </c>
      <c r="D17" s="27">
        <v>0.29893238434163694</v>
      </c>
      <c r="E17" s="28">
        <v>945</v>
      </c>
      <c r="F17" s="28">
        <v>150</v>
      </c>
      <c r="G17" s="29"/>
    </row>
    <row r="18" spans="1:7">
      <c r="A18" s="26">
        <v>15</v>
      </c>
      <c r="B18" s="31" t="s">
        <v>20</v>
      </c>
      <c r="C18" s="38">
        <v>1066</v>
      </c>
      <c r="D18" s="27">
        <v>-0.11973575557390581</v>
      </c>
      <c r="E18" s="28">
        <v>51</v>
      </c>
      <c r="F18" s="28">
        <v>1015</v>
      </c>
      <c r="G18" s="29"/>
    </row>
    <row r="19" spans="1:7">
      <c r="A19" s="26">
        <v>16</v>
      </c>
      <c r="B19" s="31" t="s">
        <v>21</v>
      </c>
      <c r="C19" s="38">
        <v>1033</v>
      </c>
      <c r="D19" s="27">
        <v>-4.816955684007751E-3</v>
      </c>
      <c r="E19" s="28">
        <v>472</v>
      </c>
      <c r="F19" s="28">
        <v>561</v>
      </c>
      <c r="G19" s="29"/>
    </row>
    <row r="20" spans="1:7" ht="18.95">
      <c r="A20" s="26">
        <v>17</v>
      </c>
      <c r="B20" s="31" t="s">
        <v>22</v>
      </c>
      <c r="C20" s="38">
        <v>917</v>
      </c>
      <c r="D20" s="27">
        <v>-0.13245033112582782</v>
      </c>
      <c r="E20" s="28">
        <v>99</v>
      </c>
      <c r="F20" s="28">
        <v>818</v>
      </c>
      <c r="G20" s="29"/>
    </row>
    <row r="21" spans="1:7">
      <c r="A21" s="26">
        <v>18</v>
      </c>
      <c r="B21" s="31" t="s">
        <v>23</v>
      </c>
      <c r="C21" s="38">
        <v>899</v>
      </c>
      <c r="D21" s="27">
        <v>0.2503477051460361</v>
      </c>
      <c r="E21" s="28">
        <v>31</v>
      </c>
      <c r="F21" s="28">
        <v>868</v>
      </c>
      <c r="G21" s="29"/>
    </row>
    <row r="22" spans="1:7">
      <c r="A22" s="26">
        <v>19</v>
      </c>
      <c r="B22" s="31" t="s">
        <v>24</v>
      </c>
      <c r="C22" s="38">
        <v>865</v>
      </c>
      <c r="D22" s="27">
        <v>0.1075544174135723</v>
      </c>
      <c r="E22" s="28">
        <v>134</v>
      </c>
      <c r="F22" s="28">
        <v>731</v>
      </c>
      <c r="G22" s="29"/>
    </row>
    <row r="23" spans="1:7">
      <c r="A23" s="26">
        <v>20</v>
      </c>
      <c r="B23" s="31" t="s">
        <v>25</v>
      </c>
      <c r="C23" s="38">
        <v>793</v>
      </c>
      <c r="D23" s="27">
        <v>2.4547803617571029E-2</v>
      </c>
      <c r="E23" s="28">
        <v>215</v>
      </c>
      <c r="F23" s="28">
        <v>578</v>
      </c>
      <c r="G23" s="29"/>
    </row>
    <row r="24" spans="1:7">
      <c r="A24" s="26">
        <v>21</v>
      </c>
      <c r="B24" s="31" t="s">
        <v>26</v>
      </c>
      <c r="C24" s="38">
        <v>763</v>
      </c>
      <c r="D24" s="27">
        <v>0.55397148676171071</v>
      </c>
      <c r="E24" s="28">
        <v>442</v>
      </c>
      <c r="F24" s="28">
        <v>321</v>
      </c>
      <c r="G24" s="29"/>
    </row>
    <row r="25" spans="1:7">
      <c r="A25" s="26">
        <v>22</v>
      </c>
      <c r="B25" s="31" t="s">
        <v>27</v>
      </c>
      <c r="C25" s="38">
        <v>743</v>
      </c>
      <c r="D25" s="27">
        <v>0.1591263650546022</v>
      </c>
      <c r="E25" s="28">
        <v>465</v>
      </c>
      <c r="F25" s="28">
        <v>278</v>
      </c>
      <c r="G25" s="29"/>
    </row>
    <row r="26" spans="1:7">
      <c r="A26" s="26">
        <v>23</v>
      </c>
      <c r="B26" s="31" t="s">
        <v>28</v>
      </c>
      <c r="C26" s="38">
        <v>732</v>
      </c>
      <c r="D26" s="27">
        <v>-0.15958668197474168</v>
      </c>
      <c r="E26" s="28">
        <v>511</v>
      </c>
      <c r="F26" s="28">
        <v>221</v>
      </c>
      <c r="G26" s="29"/>
    </row>
    <row r="27" spans="1:7">
      <c r="A27" s="26">
        <v>24</v>
      </c>
      <c r="B27" s="31" t="s">
        <v>29</v>
      </c>
      <c r="C27" s="38">
        <v>676</v>
      </c>
      <c r="D27" s="27">
        <v>0.19646017699115048</v>
      </c>
      <c r="E27" s="28">
        <v>524</v>
      </c>
      <c r="F27" s="28">
        <v>152</v>
      </c>
      <c r="G27" s="29"/>
    </row>
    <row r="28" spans="1:7">
      <c r="A28" s="26">
        <v>25</v>
      </c>
      <c r="B28" s="31" t="s">
        <v>30</v>
      </c>
      <c r="C28" s="38">
        <v>671</v>
      </c>
      <c r="D28" s="27">
        <v>0.52847380410022771</v>
      </c>
      <c r="E28" s="28">
        <v>0</v>
      </c>
      <c r="F28" s="28">
        <v>671</v>
      </c>
      <c r="G28" s="29"/>
    </row>
    <row r="29" spans="1:7">
      <c r="A29" s="26">
        <v>26</v>
      </c>
      <c r="B29" s="31" t="s">
        <v>31</v>
      </c>
      <c r="C29" s="38">
        <v>661</v>
      </c>
      <c r="D29" s="27">
        <v>0.1299145299145299</v>
      </c>
      <c r="E29" s="28">
        <v>551</v>
      </c>
      <c r="F29" s="28">
        <v>110</v>
      </c>
      <c r="G29" s="29"/>
    </row>
    <row r="30" spans="1:7">
      <c r="A30" s="26">
        <v>27</v>
      </c>
      <c r="B30" s="31" t="s">
        <v>32</v>
      </c>
      <c r="C30" s="38">
        <v>650</v>
      </c>
      <c r="D30" s="27">
        <v>2.6856240126382325E-2</v>
      </c>
      <c r="E30" s="28">
        <v>309</v>
      </c>
      <c r="F30" s="28">
        <v>341</v>
      </c>
      <c r="G30" s="29"/>
    </row>
    <row r="31" spans="1:7">
      <c r="A31" s="26">
        <v>28</v>
      </c>
      <c r="B31" s="31" t="s">
        <v>33</v>
      </c>
      <c r="C31" s="38">
        <v>601</v>
      </c>
      <c r="D31" s="27">
        <v>-0.196524064171123</v>
      </c>
      <c r="E31" s="28">
        <v>265</v>
      </c>
      <c r="F31" s="28">
        <v>336</v>
      </c>
      <c r="G31" s="29"/>
    </row>
    <row r="32" spans="1:7">
      <c r="A32" s="26">
        <v>29</v>
      </c>
      <c r="B32" s="31" t="s">
        <v>34</v>
      </c>
      <c r="C32" s="38">
        <v>598</v>
      </c>
      <c r="D32" s="27">
        <v>1.0340136054421767</v>
      </c>
      <c r="E32" s="28">
        <v>12</v>
      </c>
      <c r="F32" s="28">
        <v>586</v>
      </c>
      <c r="G32" s="29"/>
    </row>
    <row r="33" spans="1:8">
      <c r="A33" s="26">
        <v>30</v>
      </c>
      <c r="B33" s="31" t="s">
        <v>35</v>
      </c>
      <c r="C33" s="38">
        <v>591</v>
      </c>
      <c r="D33" s="27">
        <v>0.26824034334763946</v>
      </c>
      <c r="E33" s="28">
        <v>394</v>
      </c>
      <c r="F33" s="28">
        <v>197</v>
      </c>
      <c r="G33" s="29"/>
    </row>
    <row r="34" spans="1:8">
      <c r="A34" s="26">
        <v>31</v>
      </c>
      <c r="B34" s="31" t="s">
        <v>36</v>
      </c>
      <c r="C34" s="38">
        <v>588</v>
      </c>
      <c r="D34" s="27">
        <v>0.17599999999999993</v>
      </c>
      <c r="E34" s="28">
        <v>221</v>
      </c>
      <c r="F34" s="28">
        <v>367</v>
      </c>
      <c r="G34" s="29"/>
    </row>
    <row r="35" spans="1:8">
      <c r="A35" s="26">
        <v>32</v>
      </c>
      <c r="B35" s="31" t="s">
        <v>37</v>
      </c>
      <c r="C35" s="38">
        <v>583</v>
      </c>
      <c r="D35" s="27">
        <v>-8.9062500000000044E-2</v>
      </c>
      <c r="E35" s="28">
        <v>203</v>
      </c>
      <c r="F35" s="28">
        <v>380</v>
      </c>
      <c r="G35" s="29"/>
    </row>
    <row r="36" spans="1:8">
      <c r="A36" s="26">
        <v>33</v>
      </c>
      <c r="B36" s="31" t="s">
        <v>38</v>
      </c>
      <c r="C36" s="38">
        <v>571</v>
      </c>
      <c r="D36" s="27">
        <v>0.115234375</v>
      </c>
      <c r="E36" s="28">
        <v>203</v>
      </c>
      <c r="F36" s="28">
        <v>368</v>
      </c>
      <c r="G36" s="29"/>
    </row>
    <row r="37" spans="1:8">
      <c r="A37" s="26">
        <v>34</v>
      </c>
      <c r="B37" s="31" t="s">
        <v>39</v>
      </c>
      <c r="C37" s="38">
        <v>569</v>
      </c>
      <c r="D37" s="27">
        <v>5.3703703703703809E-2</v>
      </c>
      <c r="E37" s="28">
        <v>44</v>
      </c>
      <c r="F37" s="28">
        <v>525</v>
      </c>
      <c r="G37" s="29"/>
    </row>
    <row r="38" spans="1:8">
      <c r="A38" s="26">
        <v>35</v>
      </c>
      <c r="B38" s="31" t="s">
        <v>40</v>
      </c>
      <c r="C38" s="38">
        <v>563</v>
      </c>
      <c r="D38" s="27">
        <v>0.29723502304147464</v>
      </c>
      <c r="E38" s="28">
        <v>6</v>
      </c>
      <c r="F38" s="28">
        <v>557</v>
      </c>
      <c r="G38" s="29"/>
    </row>
    <row r="39" spans="1:8">
      <c r="A39" s="26">
        <v>36</v>
      </c>
      <c r="B39" s="31" t="s">
        <v>41</v>
      </c>
      <c r="C39" s="38">
        <v>562</v>
      </c>
      <c r="D39" s="27">
        <v>-0.18668596237337187</v>
      </c>
      <c r="E39" s="28">
        <v>497</v>
      </c>
      <c r="F39" s="28">
        <v>65</v>
      </c>
      <c r="G39" s="29"/>
    </row>
    <row r="40" spans="1:8" ht="18.95">
      <c r="A40" s="26">
        <v>37</v>
      </c>
      <c r="B40" s="31" t="s">
        <v>42</v>
      </c>
      <c r="C40" s="38">
        <v>544</v>
      </c>
      <c r="D40" s="27">
        <v>3.0303030303030276E-2</v>
      </c>
      <c r="E40" s="28">
        <v>386</v>
      </c>
      <c r="F40" s="28">
        <v>158</v>
      </c>
      <c r="G40" s="29"/>
    </row>
    <row r="41" spans="1:8">
      <c r="A41" s="26">
        <v>38</v>
      </c>
      <c r="B41" s="31" t="s">
        <v>43</v>
      </c>
      <c r="C41" s="38">
        <v>524</v>
      </c>
      <c r="D41" s="27">
        <v>-2.9629629629629672E-2</v>
      </c>
      <c r="E41" s="28">
        <v>71</v>
      </c>
      <c r="F41" s="28">
        <v>453</v>
      </c>
      <c r="G41" s="29"/>
    </row>
    <row r="42" spans="1:8">
      <c r="A42" s="26">
        <v>39</v>
      </c>
      <c r="B42" s="31" t="s">
        <v>44</v>
      </c>
      <c r="C42" s="38">
        <v>523</v>
      </c>
      <c r="D42" s="27">
        <v>-0.11505922165820648</v>
      </c>
      <c r="E42" s="28">
        <v>44</v>
      </c>
      <c r="F42" s="28">
        <v>479</v>
      </c>
      <c r="G42" s="29"/>
    </row>
    <row r="43" spans="1:8">
      <c r="A43" s="26">
        <v>40</v>
      </c>
      <c r="B43" s="31" t="s">
        <v>45</v>
      </c>
      <c r="C43" s="38">
        <v>515</v>
      </c>
      <c r="D43" s="27">
        <v>4.0404040404040442E-2</v>
      </c>
      <c r="E43" s="28">
        <v>234</v>
      </c>
      <c r="F43" s="28">
        <v>281</v>
      </c>
      <c r="G43" s="29"/>
      <c r="H43" s="34"/>
    </row>
    <row r="44" spans="1:8">
      <c r="A44" s="26">
        <v>41</v>
      </c>
      <c r="B44" s="31" t="s">
        <v>46</v>
      </c>
      <c r="C44" s="38">
        <v>491</v>
      </c>
      <c r="D44" s="27">
        <v>6.7391304347826031E-2</v>
      </c>
      <c r="E44" s="28">
        <v>231</v>
      </c>
      <c r="F44" s="28">
        <v>260</v>
      </c>
      <c r="G44" s="29"/>
    </row>
    <row r="45" spans="1:8">
      <c r="A45" s="26">
        <v>42</v>
      </c>
      <c r="B45" s="31" t="s">
        <v>47</v>
      </c>
      <c r="C45" s="38">
        <v>486</v>
      </c>
      <c r="D45" s="27">
        <v>-7.2519083969465603E-2</v>
      </c>
      <c r="E45" s="28">
        <v>322</v>
      </c>
      <c r="F45" s="28">
        <v>164</v>
      </c>
      <c r="G45" s="29"/>
    </row>
    <row r="46" spans="1:8">
      <c r="A46" s="26">
        <v>43</v>
      </c>
      <c r="B46" s="31" t="s">
        <v>48</v>
      </c>
      <c r="C46" s="38">
        <v>482</v>
      </c>
      <c r="D46" s="27">
        <v>4.5553145336225676E-2</v>
      </c>
      <c r="E46" s="28">
        <v>39</v>
      </c>
      <c r="F46" s="28">
        <v>443</v>
      </c>
      <c r="G46" s="29"/>
    </row>
    <row r="47" spans="1:8">
      <c r="A47" s="26">
        <v>44</v>
      </c>
      <c r="B47" s="31" t="s">
        <v>49</v>
      </c>
      <c r="C47" s="38">
        <v>476</v>
      </c>
      <c r="D47" s="27">
        <v>0.16097560975609748</v>
      </c>
      <c r="E47" s="28">
        <v>232</v>
      </c>
      <c r="F47" s="28">
        <v>244</v>
      </c>
      <c r="G47" s="29"/>
    </row>
    <row r="48" spans="1:8">
      <c r="A48" s="26">
        <v>45</v>
      </c>
      <c r="B48" s="31" t="s">
        <v>50</v>
      </c>
      <c r="C48" s="38">
        <v>459</v>
      </c>
      <c r="D48" s="27">
        <v>-0.23244147157190631</v>
      </c>
      <c r="E48" s="28">
        <v>282</v>
      </c>
      <c r="F48" s="28">
        <v>177</v>
      </c>
      <c r="G48" s="29"/>
    </row>
    <row r="49" spans="1:7">
      <c r="A49" s="26">
        <v>46</v>
      </c>
      <c r="B49" s="31" t="s">
        <v>51</v>
      </c>
      <c r="C49" s="38">
        <v>456</v>
      </c>
      <c r="D49" s="27">
        <v>-9.3439363817097387E-2</v>
      </c>
      <c r="E49" s="28">
        <v>23</v>
      </c>
      <c r="F49" s="28">
        <v>433</v>
      </c>
      <c r="G49" s="29"/>
    </row>
    <row r="50" spans="1:7" ht="18.95">
      <c r="A50" s="26">
        <v>47</v>
      </c>
      <c r="B50" s="31" t="s">
        <v>52</v>
      </c>
      <c r="C50" s="38">
        <v>453</v>
      </c>
      <c r="D50" s="27">
        <v>-0.19680851063829785</v>
      </c>
      <c r="E50" s="28">
        <v>194</v>
      </c>
      <c r="F50" s="28">
        <v>259</v>
      </c>
      <c r="G50" s="29"/>
    </row>
    <row r="51" spans="1:7" ht="18.95">
      <c r="A51" s="26">
        <v>48</v>
      </c>
      <c r="B51" s="31" t="s">
        <v>53</v>
      </c>
      <c r="C51" s="38">
        <v>448</v>
      </c>
      <c r="D51" s="27">
        <v>0.28000000000000003</v>
      </c>
      <c r="E51" s="28">
        <v>28</v>
      </c>
      <c r="F51" s="28">
        <v>420</v>
      </c>
      <c r="G51" s="29"/>
    </row>
    <row r="52" spans="1:7">
      <c r="A52" s="26">
        <v>49</v>
      </c>
      <c r="B52" s="31" t="s">
        <v>54</v>
      </c>
      <c r="C52" s="38">
        <v>445</v>
      </c>
      <c r="D52" s="27">
        <v>0.1558441558441559</v>
      </c>
      <c r="E52" s="28">
        <v>423</v>
      </c>
      <c r="F52" s="28">
        <v>22</v>
      </c>
      <c r="G52" s="29"/>
    </row>
    <row r="53" spans="1:7">
      <c r="A53" s="26">
        <v>50</v>
      </c>
      <c r="B53" s="31" t="s">
        <v>55</v>
      </c>
      <c r="C53" s="38">
        <v>431</v>
      </c>
      <c r="D53" s="27">
        <v>0.14933333333333332</v>
      </c>
      <c r="E53" s="28">
        <v>34</v>
      </c>
      <c r="F53" s="28">
        <v>397</v>
      </c>
      <c r="G53" s="29"/>
    </row>
    <row r="54" spans="1:7">
      <c r="B54" s="32"/>
    </row>
    <row r="55" spans="1:7" s="30" customFormat="1">
      <c r="A55" s="30" t="s">
        <v>56</v>
      </c>
      <c r="C55" s="39"/>
    </row>
    <row r="56" spans="1:7" s="30" customFormat="1">
      <c r="A56" s="1" t="str">
        <f>'[1]Top 25 Applicants'!A31</f>
        <v>Status:30.01.2023</v>
      </c>
      <c r="C56" s="39"/>
    </row>
    <row r="57" spans="1:7" s="30" customFormat="1">
      <c r="C57" s="39"/>
    </row>
    <row r="58" spans="1:7" s="30" customFormat="1" ht="18.95">
      <c r="A58" s="30" t="s">
        <v>57</v>
      </c>
      <c r="C58" s="39"/>
    </row>
    <row r="59" spans="1:7" s="30" customFormat="1">
      <c r="A59" s="30" t="s">
        <v>58</v>
      </c>
      <c r="C59" s="39"/>
    </row>
    <row r="60" spans="1:7" s="30" customFormat="1">
      <c r="A60" s="30" t="s">
        <v>59</v>
      </c>
      <c r="C60" s="39"/>
    </row>
    <row r="61" spans="1:7" s="30" customFormat="1" ht="18.95">
      <c r="A61" s="30" t="s">
        <v>60</v>
      </c>
      <c r="C61" s="39"/>
    </row>
    <row r="62" spans="1:7" s="30" customFormat="1" ht="18.95">
      <c r="A62" s="30" t="s">
        <v>61</v>
      </c>
      <c r="C62" s="39"/>
    </row>
    <row r="63" spans="1:7" s="30" customFormat="1" ht="18.95">
      <c r="A63" s="30" t="s">
        <v>62</v>
      </c>
      <c r="C63" s="39"/>
    </row>
    <row r="64" spans="1:7" s="30" customFormat="1" ht="18.95">
      <c r="A64" s="30" t="s">
        <v>63</v>
      </c>
      <c r="C64" s="39"/>
    </row>
    <row r="65" spans="1:3" s="30" customFormat="1" ht="18.95">
      <c r="A65" s="34" t="s">
        <v>64</v>
      </c>
      <c r="C65" s="39"/>
    </row>
    <row r="66" spans="1:3" s="30" customFormat="1">
      <c r="C66" s="39"/>
    </row>
    <row r="67" spans="1:3" s="30" customFormat="1">
      <c r="C67" s="39"/>
    </row>
    <row r="68" spans="1:3" s="30" customFormat="1">
      <c r="C68" s="39"/>
    </row>
    <row r="69" spans="1:3" s="30" customFormat="1">
      <c r="C69" s="39"/>
    </row>
    <row r="70" spans="1:3" s="30" customFormat="1">
      <c r="C70" s="39"/>
    </row>
    <row r="71" spans="1:3" s="30" customFormat="1">
      <c r="C71" s="39"/>
    </row>
    <row r="72" spans="1:3" s="30" customFormat="1">
      <c r="C72" s="39"/>
    </row>
    <row r="73" spans="1:3" s="30" customFormat="1">
      <c r="C73" s="39"/>
    </row>
    <row r="74" spans="1:3" s="30" customFormat="1">
      <c r="C74" s="39"/>
    </row>
    <row r="75" spans="1:3" s="30" customFormat="1">
      <c r="C75" s="39"/>
    </row>
    <row r="76" spans="1:3" s="30" customFormat="1">
      <c r="C76" s="39"/>
    </row>
    <row r="77" spans="1:3" s="30" customFormat="1">
      <c r="C77" s="39"/>
    </row>
    <row r="78" spans="1:3" s="30" customFormat="1">
      <c r="C78" s="39"/>
    </row>
    <row r="79" spans="1:3" s="30" customFormat="1">
      <c r="C79" s="39"/>
    </row>
    <row r="80" spans="1:3" s="30" customFormat="1">
      <c r="C80" s="39"/>
    </row>
    <row r="81" spans="1:6">
      <c r="A81" s="30"/>
      <c r="B81" s="30"/>
      <c r="C81" s="39"/>
      <c r="D81" s="30"/>
      <c r="E81" s="30"/>
      <c r="F81" s="30"/>
    </row>
    <row r="82" spans="1:6">
      <c r="A82" s="30"/>
      <c r="B82" s="30"/>
      <c r="C82" s="39"/>
      <c r="D82" s="30"/>
      <c r="E82" s="30"/>
      <c r="F82" s="30"/>
    </row>
    <row r="83" spans="1:6">
      <c r="A83" s="30"/>
      <c r="B83" s="30"/>
      <c r="C83" s="39"/>
      <c r="D83" s="30"/>
      <c r="E83" s="30"/>
      <c r="F83" s="30"/>
    </row>
    <row r="84" spans="1:6">
      <c r="A84" s="30"/>
      <c r="B84" s="30"/>
      <c r="C84" s="39"/>
      <c r="D84" s="30"/>
      <c r="E84" s="30"/>
      <c r="F84" s="30"/>
    </row>
    <row r="85" spans="1:6">
      <c r="A85" s="30"/>
      <c r="B85" s="30"/>
      <c r="C85" s="39"/>
      <c r="D85" s="30"/>
      <c r="E85" s="30"/>
      <c r="F85" s="30"/>
    </row>
    <row r="86" spans="1:6">
      <c r="A86" s="30"/>
      <c r="B86" s="30"/>
      <c r="C86" s="39"/>
      <c r="D86" s="30"/>
      <c r="E86" s="30"/>
      <c r="F86" s="30"/>
    </row>
    <row r="87" spans="1:6">
      <c r="A87" s="30"/>
      <c r="B87" s="30"/>
      <c r="C87" s="39"/>
      <c r="D87" s="30"/>
      <c r="E87" s="30"/>
      <c r="F87" s="30"/>
    </row>
    <row r="88" spans="1:6">
      <c r="A88" s="30"/>
      <c r="B88" s="30"/>
      <c r="C88" s="39"/>
      <c r="D88" s="30"/>
      <c r="E88" s="30"/>
      <c r="F88" s="30"/>
    </row>
    <row r="89" spans="1:6">
      <c r="A89" s="30"/>
      <c r="B89" s="30"/>
      <c r="C89" s="39"/>
      <c r="D89" s="30"/>
      <c r="E89" s="30"/>
      <c r="F89" s="30"/>
    </row>
    <row r="90" spans="1:6">
      <c r="A90" s="30"/>
      <c r="B90" s="30"/>
      <c r="C90" s="39"/>
      <c r="D90" s="30"/>
      <c r="E90" s="30"/>
      <c r="F90" s="30"/>
    </row>
    <row r="91" spans="1:6">
      <c r="A91" s="30"/>
      <c r="B91" s="30"/>
      <c r="C91" s="39"/>
      <c r="D91" s="30"/>
      <c r="E91" s="30"/>
      <c r="F91" s="30"/>
    </row>
    <row r="92" spans="1:6">
      <c r="A92" s="30"/>
      <c r="B92" s="30"/>
      <c r="C92" s="39"/>
      <c r="D92" s="30"/>
      <c r="E92" s="30"/>
      <c r="F92" s="30"/>
    </row>
    <row r="93" spans="1:6">
      <c r="A93" s="30"/>
      <c r="B93" s="30"/>
      <c r="C93" s="39"/>
      <c r="D93" s="30"/>
      <c r="E93" s="30"/>
      <c r="F93" s="30"/>
    </row>
    <row r="94" spans="1:6">
      <c r="A94" s="30"/>
      <c r="B94" s="30"/>
      <c r="C94" s="39"/>
      <c r="D94" s="30"/>
      <c r="E94" s="30"/>
      <c r="F94" s="30"/>
    </row>
    <row r="95" spans="1:6">
      <c r="A95" s="30"/>
      <c r="B95" s="30"/>
      <c r="C95" s="39"/>
      <c r="D95" s="30"/>
      <c r="E95" s="30"/>
      <c r="F95" s="30"/>
    </row>
    <row r="96" spans="1:6">
      <c r="A96" s="30"/>
      <c r="B96" s="30"/>
      <c r="C96" s="39"/>
      <c r="D96" s="30"/>
      <c r="E96" s="30"/>
      <c r="F96" s="30"/>
    </row>
    <row r="97" spans="1:6">
      <c r="A97" s="30"/>
      <c r="B97" s="30"/>
      <c r="C97" s="39"/>
      <c r="D97" s="30"/>
      <c r="E97" s="30"/>
      <c r="F97" s="30"/>
    </row>
    <row r="98" spans="1:6">
      <c r="A98" s="30"/>
      <c r="B98" s="30"/>
      <c r="C98" s="39"/>
      <c r="D98" s="30"/>
      <c r="E98" s="30"/>
      <c r="F98" s="30"/>
    </row>
    <row r="99" spans="1:6">
      <c r="A99" s="30"/>
      <c r="B99" s="30"/>
      <c r="C99" s="39"/>
      <c r="D99" s="30"/>
      <c r="E99" s="30"/>
      <c r="F99" s="30"/>
    </row>
    <row r="100" spans="1:6">
      <c r="A100" s="30"/>
      <c r="B100" s="30"/>
      <c r="C100" s="39"/>
      <c r="D100" s="30"/>
      <c r="E100" s="30"/>
      <c r="F100" s="30"/>
    </row>
    <row r="101" spans="1:6">
      <c r="A101" s="30"/>
      <c r="B101" s="30"/>
      <c r="C101" s="39"/>
      <c r="D101" s="30"/>
      <c r="E101" s="30"/>
      <c r="F101" s="30"/>
    </row>
    <row r="102" spans="1:6">
      <c r="A102" s="30"/>
      <c r="B102" s="30"/>
      <c r="C102" s="39"/>
      <c r="D102" s="30"/>
      <c r="E102" s="30"/>
      <c r="F102" s="30"/>
    </row>
    <row r="103" spans="1:6">
      <c r="A103" s="30"/>
      <c r="B103" s="30"/>
      <c r="C103" s="39"/>
      <c r="D103" s="30"/>
      <c r="E103" s="30"/>
      <c r="F103" s="30"/>
    </row>
    <row r="104" spans="1:6">
      <c r="A104" s="30"/>
      <c r="B104" s="30"/>
      <c r="C104" s="39"/>
      <c r="D104" s="30"/>
      <c r="E104" s="30"/>
      <c r="F104" s="30"/>
    </row>
    <row r="105" spans="1:6">
      <c r="A105" s="30"/>
      <c r="B105" s="30"/>
      <c r="C105" s="39"/>
      <c r="D105" s="30"/>
      <c r="E105" s="30"/>
      <c r="F105" s="30"/>
    </row>
    <row r="106" spans="1:6">
      <c r="A106" s="30"/>
      <c r="B106" s="30"/>
      <c r="C106" s="39"/>
      <c r="D106" s="30"/>
      <c r="E106" s="30"/>
      <c r="F106" s="30"/>
    </row>
    <row r="107" spans="1:6">
      <c r="A107" s="30"/>
      <c r="B107" s="30"/>
      <c r="C107" s="39"/>
      <c r="D107" s="30"/>
      <c r="E107" s="30"/>
      <c r="F107" s="30"/>
    </row>
    <row r="108" spans="1:6">
      <c r="A108" s="30"/>
      <c r="B108" s="30"/>
      <c r="C108" s="39"/>
      <c r="D108" s="30"/>
      <c r="E108" s="30"/>
      <c r="F108" s="30"/>
    </row>
    <row r="109" spans="1:6">
      <c r="A109" s="30"/>
      <c r="B109" s="30"/>
      <c r="C109" s="39"/>
      <c r="D109" s="30"/>
      <c r="E109" s="30"/>
      <c r="F109" s="30"/>
    </row>
    <row r="110" spans="1:6">
      <c r="A110" s="30"/>
      <c r="B110" s="30"/>
      <c r="C110" s="39"/>
      <c r="D110" s="30"/>
      <c r="E110" s="30"/>
      <c r="F110" s="30"/>
    </row>
    <row r="111" spans="1:6">
      <c r="A111" s="30"/>
      <c r="B111" s="30"/>
      <c r="C111" s="39"/>
      <c r="D111" s="30"/>
      <c r="E111" s="30"/>
      <c r="F111" s="30"/>
    </row>
    <row r="112" spans="1:6">
      <c r="A112" s="30"/>
      <c r="B112" s="30"/>
      <c r="C112" s="39"/>
      <c r="D112" s="30"/>
      <c r="E112" s="30"/>
      <c r="F112" s="30"/>
    </row>
    <row r="113" spans="1:6">
      <c r="A113" s="30"/>
      <c r="B113" s="30"/>
      <c r="C113" s="39"/>
      <c r="D113" s="30"/>
      <c r="E113" s="30"/>
      <c r="F113" s="30"/>
    </row>
  </sheetData>
  <mergeCells count="1">
    <mergeCell ref="E2:F2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21"/>
  <sheetViews>
    <sheetView zoomScale="80" zoomScaleNormal="80" workbookViewId="0">
      <selection activeCell="L25" sqref="L25"/>
    </sheetView>
  </sheetViews>
  <sheetFormatPr defaultColWidth="8.6640625" defaultRowHeight="15.95"/>
  <cols>
    <col min="1" max="1" width="45.33203125" style="4" customWidth="1"/>
    <col min="2" max="2" width="11.88671875" style="6" customWidth="1"/>
    <col min="3" max="4" width="10.109375" style="6" customWidth="1"/>
    <col min="5" max="9" width="8.88671875" style="6"/>
    <col min="10" max="252" width="8.88671875" style="4"/>
    <col min="253" max="253" width="28.109375" style="4" customWidth="1"/>
    <col min="254" max="256" width="8.88671875" style="4"/>
    <col min="257" max="257" width="29.109375" style="4" bestFit="1" customWidth="1"/>
    <col min="258" max="508" width="8.88671875" style="4"/>
    <col min="509" max="509" width="28.109375" style="4" customWidth="1"/>
    <col min="510" max="512" width="8.88671875" style="4"/>
    <col min="513" max="513" width="29.109375" style="4" bestFit="1" customWidth="1"/>
    <col min="514" max="764" width="8.88671875" style="4"/>
    <col min="765" max="765" width="28.109375" style="4" customWidth="1"/>
    <col min="766" max="768" width="8.88671875" style="4"/>
    <col min="769" max="769" width="29.109375" style="4" bestFit="1" customWidth="1"/>
    <col min="770" max="1020" width="8.88671875" style="4"/>
    <col min="1021" max="1021" width="28.109375" style="4" customWidth="1"/>
    <col min="1022" max="1024" width="8.88671875" style="4"/>
    <col min="1025" max="1025" width="29.109375" style="4" bestFit="1" customWidth="1"/>
    <col min="1026" max="1276" width="8.88671875" style="4"/>
    <col min="1277" max="1277" width="28.109375" style="4" customWidth="1"/>
    <col min="1278" max="1280" width="8.88671875" style="4"/>
    <col min="1281" max="1281" width="29.109375" style="4" bestFit="1" customWidth="1"/>
    <col min="1282" max="1532" width="8.88671875" style="4"/>
    <col min="1533" max="1533" width="28.109375" style="4" customWidth="1"/>
    <col min="1534" max="1536" width="8.88671875" style="4"/>
    <col min="1537" max="1537" width="29.109375" style="4" bestFit="1" customWidth="1"/>
    <col min="1538" max="1788" width="8.88671875" style="4"/>
    <col min="1789" max="1789" width="28.109375" style="4" customWidth="1"/>
    <col min="1790" max="1792" width="8.88671875" style="4"/>
    <col min="1793" max="1793" width="29.109375" style="4" bestFit="1" customWidth="1"/>
    <col min="1794" max="2044" width="8.88671875" style="4"/>
    <col min="2045" max="2045" width="28.109375" style="4" customWidth="1"/>
    <col min="2046" max="2048" width="8.88671875" style="4"/>
    <col min="2049" max="2049" width="29.109375" style="4" bestFit="1" customWidth="1"/>
    <col min="2050" max="2300" width="8.88671875" style="4"/>
    <col min="2301" max="2301" width="28.109375" style="4" customWidth="1"/>
    <col min="2302" max="2304" width="8.88671875" style="4"/>
    <col min="2305" max="2305" width="29.109375" style="4" bestFit="1" customWidth="1"/>
    <col min="2306" max="2556" width="8.88671875" style="4"/>
    <col min="2557" max="2557" width="28.109375" style="4" customWidth="1"/>
    <col min="2558" max="2560" width="8.88671875" style="4"/>
    <col min="2561" max="2561" width="29.109375" style="4" bestFit="1" customWidth="1"/>
    <col min="2562" max="2812" width="8.88671875" style="4"/>
    <col min="2813" max="2813" width="28.109375" style="4" customWidth="1"/>
    <col min="2814" max="2816" width="8.88671875" style="4"/>
    <col min="2817" max="2817" width="29.109375" style="4" bestFit="1" customWidth="1"/>
    <col min="2818" max="3068" width="8.88671875" style="4"/>
    <col min="3069" max="3069" width="28.109375" style="4" customWidth="1"/>
    <col min="3070" max="3072" width="8.88671875" style="4"/>
    <col min="3073" max="3073" width="29.109375" style="4" bestFit="1" customWidth="1"/>
    <col min="3074" max="3324" width="8.88671875" style="4"/>
    <col min="3325" max="3325" width="28.109375" style="4" customWidth="1"/>
    <col min="3326" max="3328" width="8.88671875" style="4"/>
    <col min="3329" max="3329" width="29.109375" style="4" bestFit="1" customWidth="1"/>
    <col min="3330" max="3580" width="8.88671875" style="4"/>
    <col min="3581" max="3581" width="28.109375" style="4" customWidth="1"/>
    <col min="3582" max="3584" width="8.88671875" style="4"/>
    <col min="3585" max="3585" width="29.109375" style="4" bestFit="1" customWidth="1"/>
    <col min="3586" max="3836" width="8.88671875" style="4"/>
    <col min="3837" max="3837" width="28.109375" style="4" customWidth="1"/>
    <col min="3838" max="3840" width="8.88671875" style="4"/>
    <col min="3841" max="3841" width="29.109375" style="4" bestFit="1" customWidth="1"/>
    <col min="3842" max="4092" width="8.88671875" style="4"/>
    <col min="4093" max="4093" width="28.109375" style="4" customWidth="1"/>
    <col min="4094" max="4096" width="8.88671875" style="4"/>
    <col min="4097" max="4097" width="29.109375" style="4" bestFit="1" customWidth="1"/>
    <col min="4098" max="4348" width="8.88671875" style="4"/>
    <col min="4349" max="4349" width="28.109375" style="4" customWidth="1"/>
    <col min="4350" max="4352" width="8.88671875" style="4"/>
    <col min="4353" max="4353" width="29.109375" style="4" bestFit="1" customWidth="1"/>
    <col min="4354" max="4604" width="8.88671875" style="4"/>
    <col min="4605" max="4605" width="28.109375" style="4" customWidth="1"/>
    <col min="4606" max="4608" width="8.88671875" style="4"/>
    <col min="4609" max="4609" width="29.109375" style="4" bestFit="1" customWidth="1"/>
    <col min="4610" max="4860" width="8.88671875" style="4"/>
    <col min="4861" max="4861" width="28.109375" style="4" customWidth="1"/>
    <col min="4862" max="4864" width="8.88671875" style="4"/>
    <col min="4865" max="4865" width="29.109375" style="4" bestFit="1" customWidth="1"/>
    <col min="4866" max="5116" width="8.88671875" style="4"/>
    <col min="5117" max="5117" width="28.109375" style="4" customWidth="1"/>
    <col min="5118" max="5120" width="8.88671875" style="4"/>
    <col min="5121" max="5121" width="29.109375" style="4" bestFit="1" customWidth="1"/>
    <col min="5122" max="5372" width="8.88671875" style="4"/>
    <col min="5373" max="5373" width="28.109375" style="4" customWidth="1"/>
    <col min="5374" max="5376" width="8.88671875" style="4"/>
    <col min="5377" max="5377" width="29.109375" style="4" bestFit="1" customWidth="1"/>
    <col min="5378" max="5628" width="8.88671875" style="4"/>
    <col min="5629" max="5629" width="28.109375" style="4" customWidth="1"/>
    <col min="5630" max="5632" width="8.88671875" style="4"/>
    <col min="5633" max="5633" width="29.109375" style="4" bestFit="1" customWidth="1"/>
    <col min="5634" max="5884" width="8.88671875" style="4"/>
    <col min="5885" max="5885" width="28.109375" style="4" customWidth="1"/>
    <col min="5886" max="5888" width="8.88671875" style="4"/>
    <col min="5889" max="5889" width="29.109375" style="4" bestFit="1" customWidth="1"/>
    <col min="5890" max="6140" width="8.88671875" style="4"/>
    <col min="6141" max="6141" width="28.109375" style="4" customWidth="1"/>
    <col min="6142" max="6144" width="8.88671875" style="4"/>
    <col min="6145" max="6145" width="29.109375" style="4" bestFit="1" customWidth="1"/>
    <col min="6146" max="6396" width="8.88671875" style="4"/>
    <col min="6397" max="6397" width="28.109375" style="4" customWidth="1"/>
    <col min="6398" max="6400" width="8.88671875" style="4"/>
    <col min="6401" max="6401" width="29.109375" style="4" bestFit="1" customWidth="1"/>
    <col min="6402" max="6652" width="8.88671875" style="4"/>
    <col min="6653" max="6653" width="28.109375" style="4" customWidth="1"/>
    <col min="6654" max="6656" width="8.88671875" style="4"/>
    <col min="6657" max="6657" width="29.109375" style="4" bestFit="1" customWidth="1"/>
    <col min="6658" max="6908" width="8.88671875" style="4"/>
    <col min="6909" max="6909" width="28.109375" style="4" customWidth="1"/>
    <col min="6910" max="6912" width="8.88671875" style="4"/>
    <col min="6913" max="6913" width="29.109375" style="4" bestFit="1" customWidth="1"/>
    <col min="6914" max="7164" width="8.88671875" style="4"/>
    <col min="7165" max="7165" width="28.109375" style="4" customWidth="1"/>
    <col min="7166" max="7168" width="8.88671875" style="4"/>
    <col min="7169" max="7169" width="29.109375" style="4" bestFit="1" customWidth="1"/>
    <col min="7170" max="7420" width="8.88671875" style="4"/>
    <col min="7421" max="7421" width="28.109375" style="4" customWidth="1"/>
    <col min="7422" max="7424" width="8.88671875" style="4"/>
    <col min="7425" max="7425" width="29.109375" style="4" bestFit="1" customWidth="1"/>
    <col min="7426" max="7676" width="8.88671875" style="4"/>
    <col min="7677" max="7677" width="28.109375" style="4" customWidth="1"/>
    <col min="7678" max="7680" width="8.88671875" style="4"/>
    <col min="7681" max="7681" width="29.109375" style="4" bestFit="1" customWidth="1"/>
    <col min="7682" max="7932" width="8.88671875" style="4"/>
    <col min="7933" max="7933" width="28.109375" style="4" customWidth="1"/>
    <col min="7934" max="7936" width="8.88671875" style="4"/>
    <col min="7937" max="7937" width="29.109375" style="4" bestFit="1" customWidth="1"/>
    <col min="7938" max="8188" width="8.88671875" style="4"/>
    <col min="8189" max="8189" width="28.109375" style="4" customWidth="1"/>
    <col min="8190" max="8192" width="8.88671875" style="4"/>
    <col min="8193" max="8193" width="29.109375" style="4" bestFit="1" customWidth="1"/>
    <col min="8194" max="8444" width="8.88671875" style="4"/>
    <col min="8445" max="8445" width="28.109375" style="4" customWidth="1"/>
    <col min="8446" max="8448" width="8.88671875" style="4"/>
    <col min="8449" max="8449" width="29.109375" style="4" bestFit="1" customWidth="1"/>
    <col min="8450" max="8700" width="8.88671875" style="4"/>
    <col min="8701" max="8701" width="28.109375" style="4" customWidth="1"/>
    <col min="8702" max="8704" width="8.88671875" style="4"/>
    <col min="8705" max="8705" width="29.109375" style="4" bestFit="1" customWidth="1"/>
    <col min="8706" max="8956" width="8.88671875" style="4"/>
    <col min="8957" max="8957" width="28.109375" style="4" customWidth="1"/>
    <col min="8958" max="8960" width="8.88671875" style="4"/>
    <col min="8961" max="8961" width="29.109375" style="4" bestFit="1" customWidth="1"/>
    <col min="8962" max="9212" width="8.88671875" style="4"/>
    <col min="9213" max="9213" width="28.109375" style="4" customWidth="1"/>
    <col min="9214" max="9216" width="8.88671875" style="4"/>
    <col min="9217" max="9217" width="29.109375" style="4" bestFit="1" customWidth="1"/>
    <col min="9218" max="9468" width="8.88671875" style="4"/>
    <col min="9469" max="9469" width="28.109375" style="4" customWidth="1"/>
    <col min="9470" max="9472" width="8.88671875" style="4"/>
    <col min="9473" max="9473" width="29.109375" style="4" bestFit="1" customWidth="1"/>
    <col min="9474" max="9724" width="8.88671875" style="4"/>
    <col min="9725" max="9725" width="28.109375" style="4" customWidth="1"/>
    <col min="9726" max="9728" width="8.88671875" style="4"/>
    <col min="9729" max="9729" width="29.109375" style="4" bestFit="1" customWidth="1"/>
    <col min="9730" max="9980" width="8.88671875" style="4"/>
    <col min="9981" max="9981" width="28.109375" style="4" customWidth="1"/>
    <col min="9982" max="9984" width="8.88671875" style="4"/>
    <col min="9985" max="9985" width="29.109375" style="4" bestFit="1" customWidth="1"/>
    <col min="9986" max="10236" width="8.88671875" style="4"/>
    <col min="10237" max="10237" width="28.109375" style="4" customWidth="1"/>
    <col min="10238" max="10240" width="8.88671875" style="4"/>
    <col min="10241" max="10241" width="29.109375" style="4" bestFit="1" customWidth="1"/>
    <col min="10242" max="10492" width="8.88671875" style="4"/>
    <col min="10493" max="10493" width="28.109375" style="4" customWidth="1"/>
    <col min="10494" max="10496" width="8.88671875" style="4"/>
    <col min="10497" max="10497" width="29.109375" style="4" bestFit="1" customWidth="1"/>
    <col min="10498" max="10748" width="8.88671875" style="4"/>
    <col min="10749" max="10749" width="28.109375" style="4" customWidth="1"/>
    <col min="10750" max="10752" width="8.88671875" style="4"/>
    <col min="10753" max="10753" width="29.109375" style="4" bestFit="1" customWidth="1"/>
    <col min="10754" max="11004" width="8.88671875" style="4"/>
    <col min="11005" max="11005" width="28.109375" style="4" customWidth="1"/>
    <col min="11006" max="11008" width="8.88671875" style="4"/>
    <col min="11009" max="11009" width="29.109375" style="4" bestFit="1" customWidth="1"/>
    <col min="11010" max="11260" width="8.88671875" style="4"/>
    <col min="11261" max="11261" width="28.109375" style="4" customWidth="1"/>
    <col min="11262" max="11264" width="8.88671875" style="4"/>
    <col min="11265" max="11265" width="29.109375" style="4" bestFit="1" customWidth="1"/>
    <col min="11266" max="11516" width="8.88671875" style="4"/>
    <col min="11517" max="11517" width="28.109375" style="4" customWidth="1"/>
    <col min="11518" max="11520" width="8.88671875" style="4"/>
    <col min="11521" max="11521" width="29.109375" style="4" bestFit="1" customWidth="1"/>
    <col min="11522" max="11772" width="8.88671875" style="4"/>
    <col min="11773" max="11773" width="28.109375" style="4" customWidth="1"/>
    <col min="11774" max="11776" width="8.88671875" style="4"/>
    <col min="11777" max="11777" width="29.109375" style="4" bestFit="1" customWidth="1"/>
    <col min="11778" max="12028" width="8.88671875" style="4"/>
    <col min="12029" max="12029" width="28.109375" style="4" customWidth="1"/>
    <col min="12030" max="12032" width="8.88671875" style="4"/>
    <col min="12033" max="12033" width="29.109375" style="4" bestFit="1" customWidth="1"/>
    <col min="12034" max="12284" width="8.88671875" style="4"/>
    <col min="12285" max="12285" width="28.109375" style="4" customWidth="1"/>
    <col min="12286" max="12288" width="8.88671875" style="4"/>
    <col min="12289" max="12289" width="29.109375" style="4" bestFit="1" customWidth="1"/>
    <col min="12290" max="12540" width="8.88671875" style="4"/>
    <col min="12541" max="12541" width="28.109375" style="4" customWidth="1"/>
    <col min="12542" max="12544" width="8.88671875" style="4"/>
    <col min="12545" max="12545" width="29.109375" style="4" bestFit="1" customWidth="1"/>
    <col min="12546" max="12796" width="8.88671875" style="4"/>
    <col min="12797" max="12797" width="28.109375" style="4" customWidth="1"/>
    <col min="12798" max="12800" width="8.88671875" style="4"/>
    <col min="12801" max="12801" width="29.109375" style="4" bestFit="1" customWidth="1"/>
    <col min="12802" max="13052" width="8.88671875" style="4"/>
    <col min="13053" max="13053" width="28.109375" style="4" customWidth="1"/>
    <col min="13054" max="13056" width="8.88671875" style="4"/>
    <col min="13057" max="13057" width="29.109375" style="4" bestFit="1" customWidth="1"/>
    <col min="13058" max="13308" width="8.88671875" style="4"/>
    <col min="13309" max="13309" width="28.109375" style="4" customWidth="1"/>
    <col min="13310" max="13312" width="8.88671875" style="4"/>
    <col min="13313" max="13313" width="29.109375" style="4" bestFit="1" customWidth="1"/>
    <col min="13314" max="13564" width="8.88671875" style="4"/>
    <col min="13565" max="13565" width="28.109375" style="4" customWidth="1"/>
    <col min="13566" max="13568" width="8.88671875" style="4"/>
    <col min="13569" max="13569" width="29.109375" style="4" bestFit="1" customWidth="1"/>
    <col min="13570" max="13820" width="8.88671875" style="4"/>
    <col min="13821" max="13821" width="28.109375" style="4" customWidth="1"/>
    <col min="13822" max="13824" width="8.88671875" style="4"/>
    <col min="13825" max="13825" width="29.109375" style="4" bestFit="1" customWidth="1"/>
    <col min="13826" max="14076" width="8.88671875" style="4"/>
    <col min="14077" max="14077" width="28.109375" style="4" customWidth="1"/>
    <col min="14078" max="14080" width="8.88671875" style="4"/>
    <col min="14081" max="14081" width="29.109375" style="4" bestFit="1" customWidth="1"/>
    <col min="14082" max="14332" width="8.88671875" style="4"/>
    <col min="14333" max="14333" width="28.109375" style="4" customWidth="1"/>
    <col min="14334" max="14336" width="8.88671875" style="4"/>
    <col min="14337" max="14337" width="29.109375" style="4" bestFit="1" customWidth="1"/>
    <col min="14338" max="14588" width="8.88671875" style="4"/>
    <col min="14589" max="14589" width="28.109375" style="4" customWidth="1"/>
    <col min="14590" max="14592" width="8.88671875" style="4"/>
    <col min="14593" max="14593" width="29.109375" style="4" bestFit="1" customWidth="1"/>
    <col min="14594" max="14844" width="8.88671875" style="4"/>
    <col min="14845" max="14845" width="28.109375" style="4" customWidth="1"/>
    <col min="14846" max="14848" width="8.88671875" style="4"/>
    <col min="14849" max="14849" width="29.109375" style="4" bestFit="1" customWidth="1"/>
    <col min="14850" max="15100" width="8.88671875" style="4"/>
    <col min="15101" max="15101" width="28.109375" style="4" customWidth="1"/>
    <col min="15102" max="15104" width="8.88671875" style="4"/>
    <col min="15105" max="15105" width="29.109375" style="4" bestFit="1" customWidth="1"/>
    <col min="15106" max="15356" width="8.88671875" style="4"/>
    <col min="15357" max="15357" width="28.109375" style="4" customWidth="1"/>
    <col min="15358" max="15360" width="8.88671875" style="4"/>
    <col min="15361" max="15361" width="29.109375" style="4" bestFit="1" customWidth="1"/>
    <col min="15362" max="15612" width="8.88671875" style="4"/>
    <col min="15613" max="15613" width="28.109375" style="4" customWidth="1"/>
    <col min="15614" max="15616" width="8.88671875" style="4"/>
    <col min="15617" max="15617" width="29.109375" style="4" bestFit="1" customWidth="1"/>
    <col min="15618" max="15868" width="8.88671875" style="4"/>
    <col min="15869" max="15869" width="28.109375" style="4" customWidth="1"/>
    <col min="15870" max="15872" width="8.88671875" style="4"/>
    <col min="15873" max="15873" width="29.109375" style="4" bestFit="1" customWidth="1"/>
    <col min="15874" max="16124" width="8.88671875" style="4"/>
    <col min="16125" max="16125" width="28.109375" style="4" customWidth="1"/>
    <col min="16126" max="16128" width="8.88671875" style="4"/>
    <col min="16129" max="16129" width="29.109375" style="4" bestFit="1" customWidth="1"/>
    <col min="16130" max="16377" width="8.88671875" style="4"/>
    <col min="16378" max="16384" width="8.88671875" style="4" customWidth="1"/>
  </cols>
  <sheetData>
    <row r="1" spans="1:9" s="2" customFormat="1" ht="18">
      <c r="A1" s="2" t="s">
        <v>65</v>
      </c>
      <c r="B1" s="3"/>
      <c r="C1" s="3"/>
      <c r="D1" s="3"/>
      <c r="E1" s="3"/>
      <c r="F1" s="3"/>
      <c r="G1" s="3"/>
      <c r="H1" s="3"/>
      <c r="I1" s="3"/>
    </row>
    <row r="2" spans="1:9">
      <c r="B2" s="5"/>
    </row>
    <row r="3" spans="1:9">
      <c r="A3" s="7" t="s">
        <v>66</v>
      </c>
      <c r="B3" s="33">
        <v>2022</v>
      </c>
      <c r="C3" s="8"/>
      <c r="D3" s="8"/>
      <c r="F3" s="9"/>
    </row>
    <row r="4" spans="1:9">
      <c r="A4" s="12" t="s">
        <v>67</v>
      </c>
      <c r="B4" s="17">
        <v>0.73</v>
      </c>
      <c r="C4" s="8"/>
      <c r="D4" s="8"/>
      <c r="F4" s="10"/>
    </row>
    <row r="5" spans="1:9" ht="18">
      <c r="A5" s="12" t="s">
        <v>68</v>
      </c>
      <c r="B5" s="17">
        <v>0.2</v>
      </c>
      <c r="C5" s="8"/>
      <c r="D5" s="8"/>
      <c r="F5" s="11"/>
    </row>
    <row r="6" spans="1:9" ht="18.95">
      <c r="A6" s="14" t="s">
        <v>69</v>
      </c>
      <c r="B6" s="17">
        <v>7.0000000000000007E-2</v>
      </c>
      <c r="C6" s="8"/>
      <c r="D6" s="8"/>
      <c r="F6" s="11"/>
    </row>
    <row r="7" spans="1:9">
      <c r="A7" s="12" t="s">
        <v>70</v>
      </c>
      <c r="B7" s="13">
        <f>SUM(B4:B6)</f>
        <v>1</v>
      </c>
      <c r="F7" s="11"/>
    </row>
    <row r="8" spans="1:9">
      <c r="A8" s="2"/>
      <c r="B8" s="16"/>
      <c r="F8" s="11"/>
    </row>
    <row r="9" spans="1:9">
      <c r="A9" s="4" t="s">
        <v>56</v>
      </c>
      <c r="B9" s="15"/>
      <c r="F9" s="11"/>
    </row>
    <row r="10" spans="1:9">
      <c r="F10" s="11"/>
    </row>
    <row r="11" spans="1:9" ht="15" customHeight="1">
      <c r="A11" s="35" t="s">
        <v>71</v>
      </c>
      <c r="F11" s="11"/>
    </row>
    <row r="12" spans="1:9" ht="15" customHeight="1">
      <c r="A12" s="36" t="s">
        <v>72</v>
      </c>
      <c r="B12" s="3"/>
      <c r="C12" s="3"/>
      <c r="D12" s="3"/>
      <c r="F12" s="11"/>
    </row>
    <row r="13" spans="1:9" ht="15" customHeight="1">
      <c r="A13" s="4" t="s">
        <v>73</v>
      </c>
      <c r="F13" s="11"/>
    </row>
    <row r="14" spans="1:9" ht="15" customHeight="1">
      <c r="A14" s="4" t="s">
        <v>74</v>
      </c>
      <c r="F14" s="11"/>
    </row>
    <row r="15" spans="1:9">
      <c r="A15" s="4" t="s">
        <v>75</v>
      </c>
      <c r="F15" s="11"/>
    </row>
    <row r="16" spans="1:9" ht="15" customHeight="1">
      <c r="F16" s="11"/>
    </row>
    <row r="17" spans="1:10" ht="15" customHeight="1">
      <c r="A17" s="4" t="s">
        <v>76</v>
      </c>
      <c r="F17" s="11"/>
    </row>
    <row r="18" spans="1:10"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B19" s="8"/>
      <c r="C19" s="8"/>
      <c r="D19" s="8"/>
      <c r="E19" s="8"/>
      <c r="F19" s="8"/>
      <c r="G19" s="8"/>
      <c r="H19" s="8"/>
      <c r="I19" s="8"/>
      <c r="J19" s="8"/>
    </row>
    <row r="20" spans="1:10">
      <c r="B20" s="4"/>
      <c r="C20" s="4"/>
      <c r="D20" s="4"/>
      <c r="E20" s="4"/>
    </row>
    <row r="21" spans="1:10">
      <c r="A21" s="18"/>
      <c r="B21" s="4"/>
      <c r="C21" s="4"/>
      <c r="D21" s="4"/>
      <c r="E21" s="4"/>
    </row>
  </sheetData>
  <hyperlinks>
    <hyperlink ref="A12" r:id="rId1" display="by applicants located in member states of the European Patent Organisation." xr:uid="{311647C0-A42D-4469-976C-5D218A58466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e3f38-353c-44bc-b614-3138c01124d4" xsi:nil="true"/>
    <lcf76f155ced4ddcb4097134ff3c332f xmlns="fc3b9ac8-4642-4160-8d0d-79e8d56141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9FBB2B560174185B7C7F9F0BCC146" ma:contentTypeVersion="16" ma:contentTypeDescription="Create a new document." ma:contentTypeScope="" ma:versionID="33fea6b8e8af24b7abaa9bbe87b61cfb">
  <xsd:schema xmlns:xsd="http://www.w3.org/2001/XMLSchema" xmlns:xs="http://www.w3.org/2001/XMLSchema" xmlns:p="http://schemas.microsoft.com/office/2006/metadata/properties" xmlns:ns2="fc3b9ac8-4642-4160-8d0d-79e8d56141e8" xmlns:ns3="595e3f38-353c-44bc-b614-3138c01124d4" targetNamespace="http://schemas.microsoft.com/office/2006/metadata/properties" ma:root="true" ma:fieldsID="b464348011520d83c9e6bb49a4be22de" ns2:_="" ns3:_="">
    <xsd:import namespace="fc3b9ac8-4642-4160-8d0d-79e8d56141e8"/>
    <xsd:import namespace="595e3f38-353c-44bc-b614-3138c01124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b9ac8-4642-4160-8d0d-79e8d5614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1493b5-ac2f-49c0-a7d8-a2c097611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3f38-353c-44bc-b614-3138c0112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69bfaf-6a7d-4f4c-95e2-d6b39a57440e}" ma:internalName="TaxCatchAll" ma:showField="CatchAllData" ma:web="595e3f38-353c-44bc-b614-3138c0112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4FC381-C669-43D7-905F-A34340A62714}"/>
</file>

<file path=customXml/itemProps2.xml><?xml version="1.0" encoding="utf-8"?>
<ds:datastoreItem xmlns:ds="http://schemas.openxmlformats.org/officeDocument/2006/customXml" ds:itemID="{59C63E71-8E83-45D1-B5B2-0D8EB79DC57A}"/>
</file>

<file path=customXml/itemProps3.xml><?xml version="1.0" encoding="utf-8"?>
<ds:datastoreItem xmlns:ds="http://schemas.openxmlformats.org/officeDocument/2006/customXml" ds:itemID="{80393915-A3CE-4D5B-BC2A-A112EECD9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European Patent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Marc</dc:creator>
  <cp:keywords/>
  <dc:description/>
  <cp:lastModifiedBy>Jana Kotalik</cp:lastModifiedBy>
  <cp:revision/>
  <dcterms:created xsi:type="dcterms:W3CDTF">2014-02-14T13:53:24Z</dcterms:created>
  <dcterms:modified xsi:type="dcterms:W3CDTF">2023-03-20T12:30:12Z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0x010100F189FBB2B560174185B7C7F9F0BCC146</vt:lpwstr>
  </property>
  <property fmtid="{D5CDD505-2E9C-101B-9397-08002B2CF9AE}" pid="3" name="MediaServiceImageTags">
    <vt:lpwstr/>
  </property>
  <property fmtid="{D5CDD505-2E9C-101B-9397-08002B2CF9AE}" pid="4" name="OtcsNodeId">
    <vt:lpwstr>13813877</vt:lpwstr>
  </property>
  <property fmtid="{D5CDD505-2E9C-101B-9397-08002B2CF9AE}" pid="5" name="OtcsNodeVersionID">
    <vt:lpwstr>3</vt:lpwstr>
  </property>
</Properties>
</file>