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pocloud.sharepoint.com/sites/CANTA_Patent_IndexSTC/Shared Documents/General/2023 - embargo 19 March 2024/Patent Index 2023 - embargo 19 March 2024/Source data - Excel sheets/Patent Index web pages/FINAL Excel sheets for Downloads area/Statistics on the activity at member state offices/"/>
    </mc:Choice>
  </mc:AlternateContent>
  <xr:revisionPtr revIDLastSave="2" documentId="8_{E8B62662-7E0C-4FC0-870B-795F3925EE2F}" xr6:coauthVersionLast="47" xr6:coauthVersionMax="47" xr10:uidLastSave="{FFFC1430-AA76-4CDB-9FC2-797AEB087799}"/>
  <bookViews>
    <workbookView xWindow="1210" yWindow="2370" windowWidth="28800" windowHeight="11260" xr2:uid="{47A98DC7-734F-4652-92DD-8D945E13B66A}"/>
  </bookViews>
  <sheets>
    <sheet name="National gran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C43" i="1"/>
</calcChain>
</file>

<file path=xl/sharedStrings.xml><?xml version="1.0" encoding="utf-8"?>
<sst xmlns="http://schemas.openxmlformats.org/spreadsheetml/2006/main" count="90" uniqueCount="87">
  <si>
    <t>Patents granted by EPC states' national offices in 2022</t>
  </si>
  <si>
    <t>Country</t>
  </si>
  <si>
    <t>Granted patents</t>
  </si>
  <si>
    <t>Change</t>
  </si>
  <si>
    <t>Albania</t>
  </si>
  <si>
    <t>AL</t>
  </si>
  <si>
    <t>-</t>
  </si>
  <si>
    <t>Austria</t>
  </si>
  <si>
    <t>AT</t>
  </si>
  <si>
    <t>Belgium</t>
  </si>
  <si>
    <t>BE</t>
  </si>
  <si>
    <t>Bulgaria</t>
  </si>
  <si>
    <t>BG</t>
  </si>
  <si>
    <t>Switzerland / Liechtenstein</t>
  </si>
  <si>
    <t>CH/LI</t>
  </si>
  <si>
    <t>Cyprus</t>
  </si>
  <si>
    <t>CY</t>
  </si>
  <si>
    <t>Czech Republic</t>
  </si>
  <si>
    <t>CZ</t>
  </si>
  <si>
    <t>Germany</t>
  </si>
  <si>
    <t>DE</t>
  </si>
  <si>
    <t>Denmark</t>
  </si>
  <si>
    <t>DK</t>
  </si>
  <si>
    <t>Estonia</t>
  </si>
  <si>
    <t>EE</t>
  </si>
  <si>
    <t>Spain</t>
  </si>
  <si>
    <t>ES</t>
  </si>
  <si>
    <t>Finland</t>
  </si>
  <si>
    <t>FI</t>
  </si>
  <si>
    <t>France</t>
  </si>
  <si>
    <t>FR</t>
  </si>
  <si>
    <t>United Kingdom</t>
  </si>
  <si>
    <t>GB</t>
  </si>
  <si>
    <t>Greece</t>
  </si>
  <si>
    <t>GR</t>
  </si>
  <si>
    <t>Croatia</t>
  </si>
  <si>
    <t>HR</t>
  </si>
  <si>
    <t>Hungary</t>
  </si>
  <si>
    <t>HU</t>
  </si>
  <si>
    <t>Ireland</t>
  </si>
  <si>
    <t>IE</t>
  </si>
  <si>
    <t>Iceland</t>
  </si>
  <si>
    <t>IS</t>
  </si>
  <si>
    <t>Italy</t>
  </si>
  <si>
    <t>IT</t>
  </si>
  <si>
    <t>Lithuania</t>
  </si>
  <si>
    <t>LT</t>
  </si>
  <si>
    <t>Luxembourg</t>
  </si>
  <si>
    <t>LU</t>
  </si>
  <si>
    <t>Latvia*</t>
  </si>
  <si>
    <t>LV</t>
  </si>
  <si>
    <t/>
  </si>
  <si>
    <t xml:space="preserve"> -</t>
  </si>
  <si>
    <t>Monaco</t>
  </si>
  <si>
    <t>MC</t>
  </si>
  <si>
    <t>Montenegro</t>
  </si>
  <si>
    <t>ME</t>
  </si>
  <si>
    <t>North Macedonia</t>
  </si>
  <si>
    <t>MK</t>
  </si>
  <si>
    <t>Malta</t>
  </si>
  <si>
    <t>MT</t>
  </si>
  <si>
    <t>Netherlands</t>
  </si>
  <si>
    <t>NL</t>
  </si>
  <si>
    <t>Norway</t>
  </si>
  <si>
    <t>NO</t>
  </si>
  <si>
    <t>Poland</t>
  </si>
  <si>
    <t>PL</t>
  </si>
  <si>
    <t>Portugal</t>
  </si>
  <si>
    <t>PT</t>
  </si>
  <si>
    <t>Romania</t>
  </si>
  <si>
    <t>RO</t>
  </si>
  <si>
    <t>Serbia</t>
  </si>
  <si>
    <t>RS</t>
  </si>
  <si>
    <t>Sweden</t>
  </si>
  <si>
    <t>SE</t>
  </si>
  <si>
    <t>Slovenia</t>
  </si>
  <si>
    <t>SI</t>
  </si>
  <si>
    <t>Slovakia</t>
  </si>
  <si>
    <t>SK</t>
  </si>
  <si>
    <t>San Marino</t>
  </si>
  <si>
    <t>SM</t>
  </si>
  <si>
    <t>Türkiye</t>
  </si>
  <si>
    <t>TR</t>
  </si>
  <si>
    <t>Total</t>
  </si>
  <si>
    <t>Growth over 2015</t>
  </si>
  <si>
    <t>* Data not provided</t>
  </si>
  <si>
    <t>Source: CA/F 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</si>
</sst>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8" xfId="0" applyBorder="1"/>
    <xf numFmtId="0" fontId="2" fillId="0" borderId="7" xfId="1" applyFont="1" applyBorder="1"/>
    <xf numFmtId="0" fontId="0" fillId="0" borderId="11" xfId="0" applyBorder="1"/>
    <xf numFmtId="0" fontId="0" fillId="0" borderId="12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Alignment="1">
      <alignment wrapText="1"/>
    </xf>
    <xf numFmtId="0" fontId="0" fillId="2" borderId="10" xfId="0" applyFill="1" applyBorder="1"/>
    <xf numFmtId="0" fontId="0" fillId="2" borderId="1" xfId="0" applyFill="1" applyBorder="1"/>
    <xf numFmtId="0" fontId="3" fillId="2" borderId="2" xfId="0" applyFont="1" applyFill="1" applyBorder="1"/>
    <xf numFmtId="0" fontId="0" fillId="2" borderId="14" xfId="0" applyFill="1" applyBorder="1"/>
    <xf numFmtId="0" fontId="3" fillId="2" borderId="15" xfId="0" applyFont="1" applyFill="1" applyBorder="1"/>
    <xf numFmtId="0" fontId="3" fillId="2" borderId="5" xfId="0" applyFont="1" applyFill="1" applyBorder="1"/>
    <xf numFmtId="164" fontId="0" fillId="0" borderId="9" xfId="3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3" fontId="0" fillId="0" borderId="16" xfId="0" applyNumberFormat="1" applyBorder="1"/>
    <xf numFmtId="3" fontId="0" fillId="0" borderId="3" xfId="0" applyNumberFormat="1" applyBorder="1"/>
    <xf numFmtId="3" fontId="0" fillId="0" borderId="3" xfId="0" applyNumberFormat="1" applyBorder="1" applyAlignment="1">
      <alignment horizontal="right"/>
    </xf>
    <xf numFmtId="3" fontId="0" fillId="0" borderId="6" xfId="0" applyNumberFormat="1" applyBorder="1"/>
    <xf numFmtId="164" fontId="0" fillId="0" borderId="13" xfId="3" applyNumberFormat="1" applyFont="1" applyBorder="1" applyAlignment="1">
      <alignment horizontal="right"/>
    </xf>
    <xf numFmtId="0" fontId="6" fillId="0" borderId="0" xfId="4"/>
  </cellXfs>
  <cellStyles count="5">
    <cellStyle name="Hyperlink" xfId="4" builtinId="8"/>
    <cellStyle name="Normal" xfId="0" builtinId="0"/>
    <cellStyle name="Normal 2" xfId="1" xr:uid="{F108932A-4E11-44AF-AFE8-5E6384E0ABA3}"/>
    <cellStyle name="Percent" xfId="3" builtinId="5"/>
    <cellStyle name="Percent 2" xfId="2" xr:uid="{1D280385-8858-4966-81E2-E369A1AE00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nk.epo.org/ac-document/CA/F%205/23%20-%20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43B77-47FD-4155-9B52-7F0E527B85AF}">
  <sheetPr>
    <pageSetUpPr fitToPage="1"/>
  </sheetPr>
  <dimension ref="A1:D45"/>
  <sheetViews>
    <sheetView tabSelected="1" topLeftCell="A21" zoomScale="80" zoomScaleNormal="80" workbookViewId="0">
      <selection activeCell="A45" sqref="A45"/>
    </sheetView>
  </sheetViews>
  <sheetFormatPr defaultRowHeight="15.5" x14ac:dyDescent="0.35"/>
  <cols>
    <col min="1" max="1" width="27.07421875" bestFit="1" customWidth="1"/>
    <col min="2" max="2" width="6.3046875" customWidth="1"/>
    <col min="3" max="3" width="9.69140625" customWidth="1"/>
  </cols>
  <sheetData>
    <row r="1" spans="1:4" x14ac:dyDescent="0.35">
      <c r="A1" s="2" t="s">
        <v>0</v>
      </c>
      <c r="B1" s="1"/>
      <c r="C1" s="1"/>
      <c r="D1" s="1"/>
    </row>
    <row r="2" spans="1:4" ht="16" thickBot="1" x14ac:dyDescent="0.4">
      <c r="A2" s="3"/>
      <c r="B2" s="4"/>
      <c r="C2" s="4"/>
      <c r="D2" s="4"/>
    </row>
    <row r="3" spans="1:4" ht="31" x14ac:dyDescent="0.35">
      <c r="A3" s="5" t="s">
        <v>1</v>
      </c>
      <c r="B3" s="6"/>
      <c r="C3" s="7" t="s">
        <v>2</v>
      </c>
      <c r="D3" s="8" t="s">
        <v>3</v>
      </c>
    </row>
    <row r="4" spans="1:4" ht="18" customHeight="1" x14ac:dyDescent="0.35">
      <c r="A4" s="9" t="s">
        <v>4</v>
      </c>
      <c r="B4" s="10" t="s">
        <v>5</v>
      </c>
      <c r="C4" s="16">
        <v>0</v>
      </c>
      <c r="D4" s="14" t="s">
        <v>6</v>
      </c>
    </row>
    <row r="5" spans="1:4" ht="18" customHeight="1" x14ac:dyDescent="0.35">
      <c r="A5" s="11" t="s">
        <v>7</v>
      </c>
      <c r="B5" s="12" t="s">
        <v>8</v>
      </c>
      <c r="C5" s="17">
        <v>1151</v>
      </c>
      <c r="D5" s="14">
        <v>0.10886319845857417</v>
      </c>
    </row>
    <row r="6" spans="1:4" ht="18" customHeight="1" x14ac:dyDescent="0.35">
      <c r="A6" s="11" t="s">
        <v>9</v>
      </c>
      <c r="B6" s="12" t="s">
        <v>10</v>
      </c>
      <c r="C6" s="17">
        <v>1081</v>
      </c>
      <c r="D6" s="14">
        <v>7.5621890547263648E-2</v>
      </c>
    </row>
    <row r="7" spans="1:4" ht="18" customHeight="1" x14ac:dyDescent="0.35">
      <c r="A7" s="11" t="s">
        <v>11</v>
      </c>
      <c r="B7" s="12" t="s">
        <v>12</v>
      </c>
      <c r="C7" s="18">
        <v>87</v>
      </c>
      <c r="D7" s="14">
        <v>-0.51933701657458564</v>
      </c>
    </row>
    <row r="8" spans="1:4" ht="18" customHeight="1" x14ac:dyDescent="0.35">
      <c r="A8" s="11" t="s">
        <v>13</v>
      </c>
      <c r="B8" s="12" t="s">
        <v>14</v>
      </c>
      <c r="C8" s="17">
        <v>782</v>
      </c>
      <c r="D8" s="14">
        <v>8.0110497237569023E-2</v>
      </c>
    </row>
    <row r="9" spans="1:4" ht="18" customHeight="1" x14ac:dyDescent="0.35">
      <c r="A9" s="11" t="s">
        <v>15</v>
      </c>
      <c r="B9" s="12" t="s">
        <v>16</v>
      </c>
      <c r="C9" s="17">
        <v>1</v>
      </c>
      <c r="D9" s="14" t="s">
        <v>6</v>
      </c>
    </row>
    <row r="10" spans="1:4" ht="18" customHeight="1" x14ac:dyDescent="0.35">
      <c r="A10" s="11" t="s">
        <v>17</v>
      </c>
      <c r="B10" s="12" t="s">
        <v>18</v>
      </c>
      <c r="C10" s="17">
        <v>352</v>
      </c>
      <c r="D10" s="14">
        <v>-0.2072072072072072</v>
      </c>
    </row>
    <row r="11" spans="1:4" ht="18" customHeight="1" x14ac:dyDescent="0.35">
      <c r="A11" s="11" t="s">
        <v>19</v>
      </c>
      <c r="B11" s="12" t="s">
        <v>20</v>
      </c>
      <c r="C11" s="17">
        <v>23592</v>
      </c>
      <c r="D11" s="14">
        <v>0.11741581016435365</v>
      </c>
    </row>
    <row r="12" spans="1:4" ht="18" customHeight="1" x14ac:dyDescent="0.35">
      <c r="A12" s="11" t="s">
        <v>21</v>
      </c>
      <c r="B12" s="12" t="s">
        <v>22</v>
      </c>
      <c r="C12" s="17">
        <v>398</v>
      </c>
      <c r="D12" s="14">
        <v>8.1521739130434812E-2</v>
      </c>
    </row>
    <row r="13" spans="1:4" ht="18" customHeight="1" x14ac:dyDescent="0.35">
      <c r="A13" s="11" t="s">
        <v>23</v>
      </c>
      <c r="B13" s="12" t="s">
        <v>24</v>
      </c>
      <c r="C13" s="17">
        <v>9</v>
      </c>
      <c r="D13" s="14">
        <v>0.125</v>
      </c>
    </row>
    <row r="14" spans="1:4" ht="18" customHeight="1" x14ac:dyDescent="0.35">
      <c r="A14" s="11" t="s">
        <v>25</v>
      </c>
      <c r="B14" s="12" t="s">
        <v>26</v>
      </c>
      <c r="C14" s="17">
        <v>714</v>
      </c>
      <c r="D14" s="14">
        <v>-2.7932960893854997E-3</v>
      </c>
    </row>
    <row r="15" spans="1:4" ht="18" customHeight="1" x14ac:dyDescent="0.35">
      <c r="A15" s="11" t="s">
        <v>27</v>
      </c>
      <c r="B15" s="12" t="s">
        <v>28</v>
      </c>
      <c r="C15" s="17">
        <v>677</v>
      </c>
      <c r="D15" s="14">
        <v>0.24220183486238533</v>
      </c>
    </row>
    <row r="16" spans="1:4" ht="18" customHeight="1" x14ac:dyDescent="0.35">
      <c r="A16" s="11" t="s">
        <v>29</v>
      </c>
      <c r="B16" s="12" t="s">
        <v>30</v>
      </c>
      <c r="C16" s="17">
        <v>12421</v>
      </c>
      <c r="D16" s="14">
        <v>-0.19828309559155743</v>
      </c>
    </row>
    <row r="17" spans="1:4" ht="18" customHeight="1" x14ac:dyDescent="0.35">
      <c r="A17" s="11" t="s">
        <v>31</v>
      </c>
      <c r="B17" s="12" t="s">
        <v>32</v>
      </c>
      <c r="C17" s="17">
        <v>10578</v>
      </c>
      <c r="D17" s="14">
        <v>-2.9095915557595275E-2</v>
      </c>
    </row>
    <row r="18" spans="1:4" ht="18" customHeight="1" x14ac:dyDescent="0.35">
      <c r="A18" s="11" t="s">
        <v>33</v>
      </c>
      <c r="B18" s="12" t="s">
        <v>34</v>
      </c>
      <c r="C18" s="17">
        <v>224</v>
      </c>
      <c r="D18" s="14">
        <v>-0.11111111111111116</v>
      </c>
    </row>
    <row r="19" spans="1:4" ht="18" customHeight="1" x14ac:dyDescent="0.35">
      <c r="A19" s="11" t="s">
        <v>35</v>
      </c>
      <c r="B19" s="12" t="s">
        <v>36</v>
      </c>
      <c r="C19" s="17">
        <v>11</v>
      </c>
      <c r="D19" s="14">
        <v>0.5714285714285714</v>
      </c>
    </row>
    <row r="20" spans="1:4" ht="18" customHeight="1" x14ac:dyDescent="0.35">
      <c r="A20" s="11" t="s">
        <v>37</v>
      </c>
      <c r="B20" s="12" t="s">
        <v>38</v>
      </c>
      <c r="C20" s="17">
        <v>132</v>
      </c>
      <c r="D20" s="14">
        <v>0.23364485981308403</v>
      </c>
    </row>
    <row r="21" spans="1:4" ht="18" customHeight="1" x14ac:dyDescent="0.35">
      <c r="A21" s="11" t="s">
        <v>39</v>
      </c>
      <c r="B21" s="12" t="s">
        <v>40</v>
      </c>
      <c r="C21" s="17">
        <v>71</v>
      </c>
      <c r="D21" s="14">
        <v>-0.21978021978021978</v>
      </c>
    </row>
    <row r="22" spans="1:4" ht="18" customHeight="1" x14ac:dyDescent="0.35">
      <c r="A22" s="11" t="s">
        <v>41</v>
      </c>
      <c r="B22" s="12" t="s">
        <v>42</v>
      </c>
      <c r="C22" s="17">
        <v>10</v>
      </c>
      <c r="D22" s="14">
        <v>0.4285714285714286</v>
      </c>
    </row>
    <row r="23" spans="1:4" ht="18" customHeight="1" x14ac:dyDescent="0.35">
      <c r="A23" s="11" t="s">
        <v>43</v>
      </c>
      <c r="B23" s="12" t="s">
        <v>44</v>
      </c>
      <c r="C23" s="17">
        <v>7348</v>
      </c>
      <c r="D23" s="14">
        <v>1.1146277693683704E-2</v>
      </c>
    </row>
    <row r="24" spans="1:4" ht="18" customHeight="1" x14ac:dyDescent="0.35">
      <c r="A24" s="11" t="s">
        <v>45</v>
      </c>
      <c r="B24" s="12" t="s">
        <v>46</v>
      </c>
      <c r="C24" s="17">
        <v>93</v>
      </c>
      <c r="D24" s="14">
        <v>0.12048192771084332</v>
      </c>
    </row>
    <row r="25" spans="1:4" ht="18" customHeight="1" x14ac:dyDescent="0.35">
      <c r="A25" s="11" t="s">
        <v>47</v>
      </c>
      <c r="B25" s="12" t="s">
        <v>48</v>
      </c>
      <c r="C25" s="17">
        <v>1884</v>
      </c>
      <c r="D25" s="14">
        <v>0.18565135305223412</v>
      </c>
    </row>
    <row r="26" spans="1:4" ht="18" customHeight="1" x14ac:dyDescent="0.35">
      <c r="A26" s="11" t="s">
        <v>49</v>
      </c>
      <c r="B26" s="12" t="s">
        <v>50</v>
      </c>
      <c r="C26" s="17" t="s">
        <v>51</v>
      </c>
      <c r="D26" s="14" t="s">
        <v>52</v>
      </c>
    </row>
    <row r="27" spans="1:4" ht="18" customHeight="1" x14ac:dyDescent="0.35">
      <c r="A27" s="11" t="s">
        <v>53</v>
      </c>
      <c r="B27" s="12" t="s">
        <v>54</v>
      </c>
      <c r="C27" s="17">
        <v>2</v>
      </c>
      <c r="D27" s="14">
        <v>-0.77777777777777779</v>
      </c>
    </row>
    <row r="28" spans="1:4" ht="18" customHeight="1" x14ac:dyDescent="0.35">
      <c r="A28" s="11" t="s">
        <v>55</v>
      </c>
      <c r="B28" s="12" t="s">
        <v>56</v>
      </c>
      <c r="C28" s="17">
        <v>5</v>
      </c>
      <c r="D28" s="14" t="s">
        <v>6</v>
      </c>
    </row>
    <row r="29" spans="1:4" ht="18" customHeight="1" x14ac:dyDescent="0.35">
      <c r="A29" s="11" t="s">
        <v>57</v>
      </c>
      <c r="B29" s="12" t="s">
        <v>58</v>
      </c>
      <c r="C29" s="17">
        <v>269</v>
      </c>
      <c r="D29" s="14">
        <v>5.4047619047619051</v>
      </c>
    </row>
    <row r="30" spans="1:4" ht="18" customHeight="1" x14ac:dyDescent="0.35">
      <c r="A30" s="11" t="s">
        <v>59</v>
      </c>
      <c r="B30" s="12" t="s">
        <v>60</v>
      </c>
      <c r="C30" s="17">
        <v>10</v>
      </c>
      <c r="D30" s="14">
        <v>0.25</v>
      </c>
    </row>
    <row r="31" spans="1:4" ht="18" customHeight="1" x14ac:dyDescent="0.35">
      <c r="A31" s="11" t="s">
        <v>61</v>
      </c>
      <c r="B31" s="12" t="s">
        <v>62</v>
      </c>
      <c r="C31" s="17">
        <v>2815</v>
      </c>
      <c r="D31" s="14">
        <v>0.24392399469730441</v>
      </c>
    </row>
    <row r="32" spans="1:4" ht="18" customHeight="1" x14ac:dyDescent="0.35">
      <c r="A32" s="11" t="s">
        <v>63</v>
      </c>
      <c r="B32" s="12" t="s">
        <v>64</v>
      </c>
      <c r="C32" s="17">
        <v>761</v>
      </c>
      <c r="D32" s="14">
        <v>0.17076923076923078</v>
      </c>
    </row>
    <row r="33" spans="1:4" ht="18" customHeight="1" x14ac:dyDescent="0.35">
      <c r="A33" s="11" t="s">
        <v>65</v>
      </c>
      <c r="B33" s="12" t="s">
        <v>66</v>
      </c>
      <c r="C33" s="17">
        <v>2290</v>
      </c>
      <c r="D33" s="14">
        <v>-0.31003314251280512</v>
      </c>
    </row>
    <row r="34" spans="1:4" ht="18" customHeight="1" x14ac:dyDescent="0.35">
      <c r="A34" s="11" t="s">
        <v>67</v>
      </c>
      <c r="B34" s="12" t="s">
        <v>68</v>
      </c>
      <c r="C34" s="17">
        <v>216</v>
      </c>
      <c r="D34" s="14">
        <v>-0.31645569620253167</v>
      </c>
    </row>
    <row r="35" spans="1:4" ht="18" customHeight="1" x14ac:dyDescent="0.35">
      <c r="A35" s="11" t="s">
        <v>69</v>
      </c>
      <c r="B35" s="12" t="s">
        <v>70</v>
      </c>
      <c r="C35" s="18">
        <v>364</v>
      </c>
      <c r="D35" s="14" t="s">
        <v>52</v>
      </c>
    </row>
    <row r="36" spans="1:4" ht="18" customHeight="1" x14ac:dyDescent="0.35">
      <c r="A36" s="11" t="s">
        <v>71</v>
      </c>
      <c r="B36" s="12" t="s">
        <v>72</v>
      </c>
      <c r="C36" s="17">
        <v>30</v>
      </c>
      <c r="D36" s="14">
        <v>-0.33333333333333337</v>
      </c>
    </row>
    <row r="37" spans="1:4" ht="18" customHeight="1" x14ac:dyDescent="0.35">
      <c r="A37" s="11" t="s">
        <v>73</v>
      </c>
      <c r="B37" s="12" t="s">
        <v>74</v>
      </c>
      <c r="C37" s="17">
        <v>799</v>
      </c>
      <c r="D37" s="14">
        <v>0.11436541143654111</v>
      </c>
    </row>
    <row r="38" spans="1:4" ht="18" customHeight="1" x14ac:dyDescent="0.35">
      <c r="A38" s="11" t="s">
        <v>75</v>
      </c>
      <c r="B38" s="12" t="s">
        <v>76</v>
      </c>
      <c r="C38" s="17">
        <v>195</v>
      </c>
      <c r="D38" s="14">
        <v>0.23417721518987333</v>
      </c>
    </row>
    <row r="39" spans="1:4" ht="18" customHeight="1" x14ac:dyDescent="0.35">
      <c r="A39" s="11" t="s">
        <v>77</v>
      </c>
      <c r="B39" s="12" t="s">
        <v>78</v>
      </c>
      <c r="C39" s="17">
        <v>95</v>
      </c>
      <c r="D39" s="14">
        <v>-0.10377358490566035</v>
      </c>
    </row>
    <row r="40" spans="1:4" ht="18" customHeight="1" x14ac:dyDescent="0.35">
      <c r="A40" s="11" t="s">
        <v>79</v>
      </c>
      <c r="B40" s="12" t="s">
        <v>80</v>
      </c>
      <c r="C40" s="17">
        <v>41</v>
      </c>
      <c r="D40" s="14">
        <v>0.3666666666666667</v>
      </c>
    </row>
    <row r="41" spans="1:4" ht="18" customHeight="1" x14ac:dyDescent="0.35">
      <c r="A41" s="5" t="s">
        <v>81</v>
      </c>
      <c r="B41" s="13" t="s">
        <v>82</v>
      </c>
      <c r="C41" s="19">
        <v>3449</v>
      </c>
      <c r="D41" s="20">
        <v>1.8305284912902176E-2</v>
      </c>
    </row>
    <row r="42" spans="1:4" ht="18" customHeight="1" thickBot="1" x14ac:dyDescent="0.4">
      <c r="A42" s="3" t="s">
        <v>83</v>
      </c>
      <c r="B42" s="4"/>
      <c r="C42" s="19">
        <f>SUM(C4:C41)</f>
        <v>72957</v>
      </c>
      <c r="D42" s="20">
        <v>-1.3961318934012645E-3</v>
      </c>
    </row>
    <row r="43" spans="1:4" ht="6.4" hidden="1" customHeight="1" x14ac:dyDescent="0.35">
      <c r="A43" t="s">
        <v>84</v>
      </c>
      <c r="C43">
        <f>C47</f>
        <v>0</v>
      </c>
    </row>
    <row r="44" spans="1:4" ht="16.149999999999999" customHeight="1" x14ac:dyDescent="0.35">
      <c r="A44" s="15" t="s">
        <v>85</v>
      </c>
    </row>
    <row r="45" spans="1:4" x14ac:dyDescent="0.35">
      <c r="A45" s="21" t="s">
        <v>86</v>
      </c>
    </row>
  </sheetData>
  <hyperlinks>
    <hyperlink ref="A45" r:id="rId1" display="Source. CA/F 5/23" xr:uid="{9A9226C1-65BC-4F24-BD58-26389CD805E1}"/>
  </hyperlinks>
  <pageMargins left="0.75" right="0.75" top="1" bottom="1" header="0.5" footer="0.5"/>
  <pageSetup paperSize="9" scale="36" orientation="portrait" horizont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5e3f38-353c-44bc-b614-3138c01124d4" xsi:nil="true"/>
    <lcf76f155ced4ddcb4097134ff3c332f xmlns="fc3b9ac8-4642-4160-8d0d-79e8d56141e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89FBB2B560174185B7C7F9F0BCC146" ma:contentTypeVersion="18" ma:contentTypeDescription="Create a new document." ma:contentTypeScope="" ma:versionID="733ad30c13cd0e1011df15cd634c37d6">
  <xsd:schema xmlns:xsd="http://www.w3.org/2001/XMLSchema" xmlns:xs="http://www.w3.org/2001/XMLSchema" xmlns:p="http://schemas.microsoft.com/office/2006/metadata/properties" xmlns:ns2="fc3b9ac8-4642-4160-8d0d-79e8d56141e8" xmlns:ns3="595e3f38-353c-44bc-b614-3138c01124d4" targetNamespace="http://schemas.microsoft.com/office/2006/metadata/properties" ma:root="true" ma:fieldsID="d589f3ec0aff70686ddcd035f03cc98f" ns2:_="" ns3:_="">
    <xsd:import namespace="fc3b9ac8-4642-4160-8d0d-79e8d56141e8"/>
    <xsd:import namespace="595e3f38-353c-44bc-b614-3138c01124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b9ac8-4642-4160-8d0d-79e8d5614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1493b5-ac2f-49c0-a7d8-a2c097611e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e3f38-353c-44bc-b614-3138c01124d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69bfaf-6a7d-4f4c-95e2-d6b39a57440e}" ma:internalName="TaxCatchAll" ma:showField="CatchAllData" ma:web="595e3f38-353c-44bc-b614-3138c01124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46BFEF-A0F5-4AA6-82AC-048950E47C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A91FF7-5A74-4D7B-A31D-E01A143E9329}">
  <ds:schemaRefs>
    <ds:schemaRef ds:uri="http://purl.org/dc/elements/1.1/"/>
    <ds:schemaRef ds:uri="http://schemas.microsoft.com/office/infopath/2007/PartnerControls"/>
    <ds:schemaRef ds:uri="595e3f38-353c-44bc-b614-3138c01124d4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fc3b9ac8-4642-4160-8d0d-79e8d56141e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9C1816-2AFF-400E-926A-C571BFFCC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b9ac8-4642-4160-8d0d-79e8d56141e8"/>
    <ds:schemaRef ds:uri="595e3f38-353c-44bc-b614-3138c0112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National grants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Nicolas</dc:creator>
  <cp:keywords/>
  <dc:description/>
  <cp:lastModifiedBy>Jeremy Philpott</cp:lastModifiedBy>
  <cp:revision/>
  <dcterms:created xsi:type="dcterms:W3CDTF">2021-03-05T07:28:55Z</dcterms:created>
  <dcterms:modified xsi:type="dcterms:W3CDTF">2024-02-25T11:36:17Z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0x010100F189FBB2B560174185B7C7F9F0BCC146</vt:lpwstr>
  </property>
  <property fmtid="{D5CDD505-2E9C-101B-9397-08002B2CF9AE}" pid="3" name="MediaServiceImageTags">
    <vt:lpwstr/>
  </property>
</Properties>
</file>