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22215\Documents\Office\W_2025\Annual report 2024\PD Comm files\Frozen 07-02-2025\"/>
    </mc:Choice>
  </mc:AlternateContent>
  <xr:revisionPtr revIDLastSave="0" documentId="8_{56E31F3D-B328-4C9F-BD8C-20CE21019B45}" xr6:coauthVersionLast="47" xr6:coauthVersionMax="47" xr10:uidLastSave="{00000000-0000-0000-0000-000000000000}"/>
  <bookViews>
    <workbookView xWindow="8544" yWindow="1752" windowWidth="19668" windowHeight="16416" xr2:uid="{818E1977-B3C7-4210-8A46-14BC345E5229}"/>
  </bookViews>
  <sheets>
    <sheet name="National appl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D46" i="1" s="1"/>
  <c r="C45" i="1"/>
  <c r="D45" i="1" s="1"/>
  <c r="C44" i="1"/>
  <c r="D44" i="1" s="1"/>
  <c r="C43" i="1"/>
  <c r="D43" i="1" s="1"/>
</calcChain>
</file>

<file path=xl/sharedStrings.xml><?xml version="1.0" encoding="utf-8"?>
<sst xmlns="http://schemas.openxmlformats.org/spreadsheetml/2006/main" count="90" uniqueCount="90">
  <si>
    <t>Country</t>
  </si>
  <si>
    <t>Albania</t>
  </si>
  <si>
    <t>AL</t>
  </si>
  <si>
    <t>Austria</t>
  </si>
  <si>
    <t>AT</t>
  </si>
  <si>
    <t>BE</t>
  </si>
  <si>
    <t>Bulgaria</t>
  </si>
  <si>
    <t>BG</t>
  </si>
  <si>
    <t>Switzerland/Liechtenstein</t>
  </si>
  <si>
    <t>CH/LI</t>
  </si>
  <si>
    <t>CY</t>
  </si>
  <si>
    <t>Czech Republic</t>
  </si>
  <si>
    <t>CZ</t>
  </si>
  <si>
    <t>Germany</t>
  </si>
  <si>
    <t>DE</t>
  </si>
  <si>
    <t>Denmark</t>
  </si>
  <si>
    <t>DK</t>
  </si>
  <si>
    <t>Estonia</t>
  </si>
  <si>
    <t>EE</t>
  </si>
  <si>
    <t>Spain</t>
  </si>
  <si>
    <t>ES</t>
  </si>
  <si>
    <t>Finland</t>
  </si>
  <si>
    <t>FI</t>
  </si>
  <si>
    <t>FR</t>
  </si>
  <si>
    <t>United Kingdom</t>
  </si>
  <si>
    <t>GB</t>
  </si>
  <si>
    <t>GR</t>
  </si>
  <si>
    <t>Croatia</t>
  </si>
  <si>
    <t>HR</t>
  </si>
  <si>
    <t>Hungary</t>
  </si>
  <si>
    <t>HU</t>
  </si>
  <si>
    <t>IE</t>
  </si>
  <si>
    <t>Iceland</t>
  </si>
  <si>
    <t>IS</t>
  </si>
  <si>
    <t>IT</t>
  </si>
  <si>
    <t>LT</t>
  </si>
  <si>
    <t>Luxembourg</t>
  </si>
  <si>
    <t>LU</t>
  </si>
  <si>
    <t>LV</t>
  </si>
  <si>
    <t>MC</t>
  </si>
  <si>
    <t>North Macedonia</t>
  </si>
  <si>
    <t>MK</t>
  </si>
  <si>
    <r>
      <t>Malta</t>
    </r>
    <r>
      <rPr>
        <vertAlign val="superscript"/>
        <sz val="8.4"/>
        <rFont val="Arial"/>
        <family val="2"/>
      </rPr>
      <t>(1)</t>
    </r>
  </si>
  <si>
    <t>MT</t>
  </si>
  <si>
    <t>NL</t>
  </si>
  <si>
    <t>Norway</t>
  </si>
  <si>
    <t>NO</t>
  </si>
  <si>
    <t>Poland</t>
  </si>
  <si>
    <t>PL</t>
  </si>
  <si>
    <t>Portugal</t>
  </si>
  <si>
    <t>PT</t>
  </si>
  <si>
    <t>Romania</t>
  </si>
  <si>
    <t>RO</t>
  </si>
  <si>
    <t>Serbia</t>
  </si>
  <si>
    <t>RS</t>
  </si>
  <si>
    <t>Sweden</t>
  </si>
  <si>
    <t>SE</t>
  </si>
  <si>
    <t>SI</t>
  </si>
  <si>
    <t>Slovakia</t>
  </si>
  <si>
    <t>SK</t>
  </si>
  <si>
    <t>San Marino</t>
  </si>
  <si>
    <t>SM</t>
  </si>
  <si>
    <t>Turkey</t>
  </si>
  <si>
    <t>TR</t>
  </si>
  <si>
    <t>EPC States</t>
  </si>
  <si>
    <r>
      <t xml:space="preserve">P.R. China </t>
    </r>
    <r>
      <rPr>
        <vertAlign val="superscript"/>
        <sz val="12"/>
        <rFont val="Arial"/>
        <family val="2"/>
      </rPr>
      <t>1</t>
    </r>
  </si>
  <si>
    <t>CN</t>
  </si>
  <si>
    <r>
      <t xml:space="preserve">Japan </t>
    </r>
    <r>
      <rPr>
        <vertAlign val="superscript"/>
        <sz val="12"/>
        <rFont val="Arial"/>
        <family val="2"/>
      </rPr>
      <t>1</t>
    </r>
  </si>
  <si>
    <t>JP</t>
  </si>
  <si>
    <r>
      <t xml:space="preserve">R. Korea </t>
    </r>
    <r>
      <rPr>
        <vertAlign val="superscript"/>
        <sz val="12"/>
        <rFont val="Arial"/>
        <family val="2"/>
      </rPr>
      <t>1</t>
    </r>
  </si>
  <si>
    <t>KR</t>
  </si>
  <si>
    <r>
      <t xml:space="preserve">United States of America </t>
    </r>
    <r>
      <rPr>
        <vertAlign val="superscript"/>
        <sz val="12"/>
        <rFont val="Arial"/>
        <family val="2"/>
      </rPr>
      <t>1</t>
    </r>
  </si>
  <si>
    <t>US</t>
  </si>
  <si>
    <t>Applications filed</t>
  </si>
  <si>
    <t>Change</t>
  </si>
  <si>
    <t>Slovenia</t>
  </si>
  <si>
    <t>Netherlands</t>
  </si>
  <si>
    <t>Monaco</t>
  </si>
  <si>
    <t>Latvia</t>
  </si>
  <si>
    <t>Lithuania</t>
  </si>
  <si>
    <t>Italy</t>
  </si>
  <si>
    <t>Ireland</t>
  </si>
  <si>
    <t>Greece</t>
  </si>
  <si>
    <t>France</t>
  </si>
  <si>
    <t>Cyprus</t>
  </si>
  <si>
    <t>Belgium</t>
  </si>
  <si>
    <t>Montenegro</t>
  </si>
  <si>
    <t>ME</t>
  </si>
  <si>
    <t>Patent applications at EPC states' national offices in 2023</t>
  </si>
  <si>
    <t>Source: CA/F 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</si>
</sst>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%"/>
  </numFmts>
  <fonts count="13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vertAlign val="superscript"/>
      <sz val="8.4"/>
      <name val="Arial"/>
      <family val="2"/>
    </font>
    <font>
      <i/>
      <sz val="12"/>
      <color indexed="9"/>
      <name val="Arial"/>
      <family val="2"/>
    </font>
    <font>
      <vertAlign val="superscript"/>
      <sz val="12"/>
      <name val="Arial"/>
      <family val="2"/>
    </font>
    <font>
      <i/>
      <sz val="11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64" fontId="1" fillId="0" borderId="6" xfId="1" applyNumberFormat="1" applyFont="1" applyFill="1" applyBorder="1" applyAlignment="1">
      <alignment horizontal="right"/>
    </xf>
    <xf numFmtId="164" fontId="1" fillId="0" borderId="7" xfId="1" applyNumberFormat="1" applyFont="1" applyFill="1" applyBorder="1" applyAlignment="1">
      <alignment horizontal="right"/>
    </xf>
    <xf numFmtId="165" fontId="3" fillId="0" borderId="10" xfId="1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right" vertical="center"/>
    </xf>
    <xf numFmtId="165" fontId="3" fillId="0" borderId="11" xfId="1" applyNumberFormat="1" applyFont="1" applyFill="1" applyBorder="1" applyAlignment="1">
      <alignment horizontal="right"/>
    </xf>
    <xf numFmtId="0" fontId="1" fillId="0" borderId="12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" fontId="0" fillId="0" borderId="0" xfId="0" applyNumberFormat="1"/>
    <xf numFmtId="165" fontId="0" fillId="0" borderId="0" xfId="1" applyNumberFormat="1" applyFont="1"/>
    <xf numFmtId="164" fontId="9" fillId="0" borderId="0" xfId="0" applyNumberFormat="1" applyFont="1"/>
    <xf numFmtId="164" fontId="0" fillId="0" borderId="0" xfId="0" applyNumberFormat="1"/>
    <xf numFmtId="0" fontId="2" fillId="0" borderId="16" xfId="0" applyFont="1" applyBorder="1"/>
    <xf numFmtId="164" fontId="1" fillId="0" borderId="17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28" xfId="0" applyBorder="1"/>
    <xf numFmtId="14" fontId="10" fillId="0" borderId="29" xfId="0" applyNumberFormat="1" applyFont="1" applyBorder="1"/>
    <xf numFmtId="0" fontId="0" fillId="0" borderId="3" xfId="0" applyBorder="1"/>
    <xf numFmtId="0" fontId="0" fillId="0" borderId="8" xfId="0" applyBorder="1"/>
    <xf numFmtId="0" fontId="1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165" fontId="3" fillId="0" borderId="31" xfId="1" applyNumberFormat="1" applyFont="1" applyFill="1" applyBorder="1" applyAlignment="1">
      <alignment horizontal="right"/>
    </xf>
    <xf numFmtId="165" fontId="3" fillId="0" borderId="32" xfId="1" applyNumberFormat="1" applyFont="1" applyFill="1" applyBorder="1" applyAlignment="1">
      <alignment horizontal="right"/>
    </xf>
    <xf numFmtId="165" fontId="4" fillId="0" borderId="32" xfId="1" applyNumberFormat="1" applyFont="1" applyFill="1" applyBorder="1" applyAlignment="1">
      <alignment horizontal="right"/>
    </xf>
    <xf numFmtId="165" fontId="3" fillId="0" borderId="33" xfId="1" applyNumberFormat="1" applyFont="1" applyFill="1" applyBorder="1" applyAlignment="1">
      <alignment horizontal="right"/>
    </xf>
    <xf numFmtId="165" fontId="3" fillId="0" borderId="30" xfId="1" applyNumberFormat="1" applyFont="1" applyFill="1" applyBorder="1" applyAlignment="1">
      <alignment horizontal="right"/>
    </xf>
    <xf numFmtId="0" fontId="1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573C-040E-4155-A50D-D7BAE4ADCD77}">
  <sheetPr>
    <pageSetUpPr fitToPage="1"/>
  </sheetPr>
  <dimension ref="A1:D79"/>
  <sheetViews>
    <sheetView tabSelected="1" zoomScale="70" zoomScaleNormal="70" workbookViewId="0"/>
  </sheetViews>
  <sheetFormatPr defaultRowHeight="15" x14ac:dyDescent="0.25"/>
  <cols>
    <col min="1" max="1" width="22.1796875" customWidth="1"/>
    <col min="2" max="2" width="5.6328125" customWidth="1"/>
    <col min="3" max="3" width="12.1796875" bestFit="1" customWidth="1"/>
    <col min="4" max="4" width="11.08984375" customWidth="1"/>
  </cols>
  <sheetData>
    <row r="1" spans="1:4" ht="15.6" x14ac:dyDescent="0.3">
      <c r="A1" s="19" t="s">
        <v>88</v>
      </c>
      <c r="B1" s="28"/>
      <c r="C1" s="28"/>
      <c r="D1" s="29"/>
    </row>
    <row r="2" spans="1:4" ht="15.6" thickBot="1" x14ac:dyDescent="0.3">
      <c r="A2" s="30"/>
      <c r="D2" s="31"/>
    </row>
    <row r="3" spans="1:4" ht="34.950000000000003" customHeight="1" x14ac:dyDescent="0.25">
      <c r="A3" s="49" t="s">
        <v>0</v>
      </c>
      <c r="B3" s="50"/>
      <c r="C3" s="26" t="s">
        <v>73</v>
      </c>
      <c r="D3" s="27" t="s">
        <v>74</v>
      </c>
    </row>
    <row r="4" spans="1:4" ht="18" customHeight="1" x14ac:dyDescent="0.3">
      <c r="A4" s="32" t="s">
        <v>1</v>
      </c>
      <c r="B4" s="33" t="s">
        <v>2</v>
      </c>
      <c r="C4" s="20">
        <v>11</v>
      </c>
      <c r="D4" s="42">
        <v>-0.52173913043478259</v>
      </c>
    </row>
    <row r="5" spans="1:4" ht="18" customHeight="1" x14ac:dyDescent="0.3">
      <c r="A5" s="34" t="s">
        <v>3</v>
      </c>
      <c r="B5" s="35" t="s">
        <v>4</v>
      </c>
      <c r="C5" s="21">
        <v>2241</v>
      </c>
      <c r="D5" s="43">
        <v>4.4822949350067365E-3</v>
      </c>
    </row>
    <row r="6" spans="1:4" ht="18" customHeight="1" x14ac:dyDescent="0.3">
      <c r="A6" s="34" t="s">
        <v>85</v>
      </c>
      <c r="B6" s="35" t="s">
        <v>5</v>
      </c>
      <c r="C6" s="22">
        <v>1194</v>
      </c>
      <c r="D6" s="43">
        <v>-1.0770505385252704E-2</v>
      </c>
    </row>
    <row r="7" spans="1:4" ht="18" customHeight="1" x14ac:dyDescent="0.3">
      <c r="A7" s="34" t="s">
        <v>6</v>
      </c>
      <c r="B7" s="35" t="s">
        <v>7</v>
      </c>
      <c r="C7" s="22">
        <v>197</v>
      </c>
      <c r="D7" s="44">
        <v>0.1520467836257311</v>
      </c>
    </row>
    <row r="8" spans="1:4" ht="18" customHeight="1" x14ac:dyDescent="0.3">
      <c r="A8" s="34" t="s">
        <v>8</v>
      </c>
      <c r="B8" s="35" t="s">
        <v>9</v>
      </c>
      <c r="C8" s="22">
        <v>1461</v>
      </c>
      <c r="D8" s="43">
        <v>-5.4980595084087924E-2</v>
      </c>
    </row>
    <row r="9" spans="1:4" ht="18" customHeight="1" x14ac:dyDescent="0.3">
      <c r="A9" s="34" t="s">
        <v>84</v>
      </c>
      <c r="B9" s="35" t="s">
        <v>10</v>
      </c>
      <c r="C9" s="22">
        <v>3</v>
      </c>
      <c r="D9" s="43">
        <v>-0.5714285714285714</v>
      </c>
    </row>
    <row r="10" spans="1:4" ht="18" customHeight="1" x14ac:dyDescent="0.3">
      <c r="A10" s="34" t="s">
        <v>11</v>
      </c>
      <c r="B10" s="35" t="s">
        <v>12</v>
      </c>
      <c r="C10" s="22">
        <v>506</v>
      </c>
      <c r="D10" s="43">
        <v>-8.1669691470054429E-2</v>
      </c>
    </row>
    <row r="11" spans="1:4" ht="18" customHeight="1" x14ac:dyDescent="0.3">
      <c r="A11" s="34" t="s">
        <v>13</v>
      </c>
      <c r="B11" s="35" t="s">
        <v>14</v>
      </c>
      <c r="C11" s="21">
        <v>58661</v>
      </c>
      <c r="D11" s="43">
        <v>2.5326854506047658E-2</v>
      </c>
    </row>
    <row r="12" spans="1:4" ht="18" customHeight="1" x14ac:dyDescent="0.3">
      <c r="A12" s="34" t="s">
        <v>15</v>
      </c>
      <c r="B12" s="35" t="s">
        <v>16</v>
      </c>
      <c r="C12" s="22">
        <v>1281</v>
      </c>
      <c r="D12" s="43">
        <v>4.4009779951100336E-2</v>
      </c>
    </row>
    <row r="13" spans="1:4" ht="18" customHeight="1" x14ac:dyDescent="0.3">
      <c r="A13" s="34" t="s">
        <v>17</v>
      </c>
      <c r="B13" s="35" t="s">
        <v>18</v>
      </c>
      <c r="C13" s="22">
        <v>32</v>
      </c>
      <c r="D13" s="43">
        <v>1.1333333333333333</v>
      </c>
    </row>
    <row r="14" spans="1:4" ht="18" customHeight="1" x14ac:dyDescent="0.3">
      <c r="A14" s="34" t="s">
        <v>19</v>
      </c>
      <c r="B14" s="35" t="s">
        <v>20</v>
      </c>
      <c r="C14" s="22">
        <v>1455</v>
      </c>
      <c r="D14" s="43">
        <v>0.10394537177541729</v>
      </c>
    </row>
    <row r="15" spans="1:4" ht="18" customHeight="1" x14ac:dyDescent="0.3">
      <c r="A15" s="34" t="s">
        <v>21</v>
      </c>
      <c r="B15" s="35" t="s">
        <v>22</v>
      </c>
      <c r="C15" s="21">
        <v>1745</v>
      </c>
      <c r="D15" s="43">
        <v>0.20594333102971674</v>
      </c>
    </row>
    <row r="16" spans="1:4" ht="18" customHeight="1" x14ac:dyDescent="0.3">
      <c r="A16" s="34" t="s">
        <v>83</v>
      </c>
      <c r="B16" s="35" t="s">
        <v>23</v>
      </c>
      <c r="C16" s="22">
        <v>15568</v>
      </c>
      <c r="D16" s="43">
        <v>5.5672340136976972E-2</v>
      </c>
    </row>
    <row r="17" spans="1:4" ht="18" customHeight="1" x14ac:dyDescent="0.3">
      <c r="A17" s="34" t="s">
        <v>24</v>
      </c>
      <c r="B17" s="35" t="s">
        <v>25</v>
      </c>
      <c r="C17" s="21">
        <v>19965</v>
      </c>
      <c r="D17" s="43">
        <v>2.4529173295017248E-2</v>
      </c>
    </row>
    <row r="18" spans="1:4" ht="18" customHeight="1" x14ac:dyDescent="0.3">
      <c r="A18" s="34" t="s">
        <v>82</v>
      </c>
      <c r="B18" s="35" t="s">
        <v>26</v>
      </c>
      <c r="C18" s="22">
        <v>1084</v>
      </c>
      <c r="D18" s="43">
        <v>-9.2165898617513342E-4</v>
      </c>
    </row>
    <row r="19" spans="1:4" ht="18" customHeight="1" x14ac:dyDescent="0.3">
      <c r="A19" s="34" t="s">
        <v>27</v>
      </c>
      <c r="B19" s="35" t="s">
        <v>28</v>
      </c>
      <c r="C19" s="22">
        <v>171</v>
      </c>
      <c r="D19" s="43">
        <v>0.31538461538461537</v>
      </c>
    </row>
    <row r="20" spans="1:4" ht="18" customHeight="1" x14ac:dyDescent="0.3">
      <c r="A20" s="34" t="s">
        <v>29</v>
      </c>
      <c r="B20" s="35" t="s">
        <v>30</v>
      </c>
      <c r="C20" s="21">
        <v>441</v>
      </c>
      <c r="D20" s="43">
        <v>-0.11976047904191611</v>
      </c>
    </row>
    <row r="21" spans="1:4" ht="18" customHeight="1" x14ac:dyDescent="0.3">
      <c r="A21" s="34" t="s">
        <v>81</v>
      </c>
      <c r="B21" s="35" t="s">
        <v>31</v>
      </c>
      <c r="C21" s="21">
        <v>588</v>
      </c>
      <c r="D21" s="43">
        <v>1.8405797101449277</v>
      </c>
    </row>
    <row r="22" spans="1:4" ht="18" customHeight="1" x14ac:dyDescent="0.3">
      <c r="A22" s="34" t="s">
        <v>32</v>
      </c>
      <c r="B22" s="35" t="s">
        <v>33</v>
      </c>
      <c r="C22" s="21">
        <v>55</v>
      </c>
      <c r="D22" s="43">
        <v>0.25</v>
      </c>
    </row>
    <row r="23" spans="1:4" ht="18" customHeight="1" x14ac:dyDescent="0.3">
      <c r="A23" s="34" t="s">
        <v>80</v>
      </c>
      <c r="B23" s="35" t="s">
        <v>34</v>
      </c>
      <c r="C23" s="21">
        <v>9623</v>
      </c>
      <c r="D23" s="43">
        <v>4.3596139247370047E-2</v>
      </c>
    </row>
    <row r="24" spans="1:4" ht="18" customHeight="1" x14ac:dyDescent="0.3">
      <c r="A24" s="34" t="s">
        <v>79</v>
      </c>
      <c r="B24" s="35" t="s">
        <v>35</v>
      </c>
      <c r="C24" s="21">
        <v>70</v>
      </c>
      <c r="D24" s="43">
        <v>-9.0909090909090939E-2</v>
      </c>
    </row>
    <row r="25" spans="1:4" ht="18" customHeight="1" x14ac:dyDescent="0.3">
      <c r="A25" s="34" t="s">
        <v>36</v>
      </c>
      <c r="B25" s="35" t="s">
        <v>37</v>
      </c>
      <c r="C25" s="21">
        <v>2812</v>
      </c>
      <c r="D25" s="43">
        <v>0.34288443170964666</v>
      </c>
    </row>
    <row r="26" spans="1:4" ht="18" customHeight="1" x14ac:dyDescent="0.3">
      <c r="A26" s="34" t="s">
        <v>78</v>
      </c>
      <c r="B26" s="35" t="s">
        <v>38</v>
      </c>
      <c r="C26" s="21">
        <v>143</v>
      </c>
      <c r="D26" s="43">
        <v>0.27678571428571419</v>
      </c>
    </row>
    <row r="27" spans="1:4" ht="18" customHeight="1" x14ac:dyDescent="0.3">
      <c r="A27" s="34" t="s">
        <v>77</v>
      </c>
      <c r="B27" s="35" t="s">
        <v>39</v>
      </c>
      <c r="C27" s="22">
        <v>7</v>
      </c>
      <c r="D27" s="43">
        <v>0.75</v>
      </c>
    </row>
    <row r="28" spans="1:4" ht="18" customHeight="1" x14ac:dyDescent="0.3">
      <c r="A28" s="47" t="s">
        <v>86</v>
      </c>
      <c r="B28" s="48" t="s">
        <v>87</v>
      </c>
      <c r="C28" s="22">
        <v>9</v>
      </c>
      <c r="D28" s="43">
        <v>0.28571428571428581</v>
      </c>
    </row>
    <row r="29" spans="1:4" ht="18" customHeight="1" x14ac:dyDescent="0.3">
      <c r="A29" s="34" t="s">
        <v>40</v>
      </c>
      <c r="B29" s="35" t="s">
        <v>41</v>
      </c>
      <c r="C29" s="22">
        <v>667</v>
      </c>
      <c r="D29" s="43">
        <v>2.6153846153846194E-2</v>
      </c>
    </row>
    <row r="30" spans="1:4" ht="18" customHeight="1" x14ac:dyDescent="0.3">
      <c r="A30" s="34" t="s">
        <v>42</v>
      </c>
      <c r="B30" s="35" t="s">
        <v>43</v>
      </c>
      <c r="C30" s="22">
        <v>23</v>
      </c>
      <c r="D30" s="43">
        <v>0.4375</v>
      </c>
    </row>
    <row r="31" spans="1:4" ht="18" customHeight="1" x14ac:dyDescent="0.3">
      <c r="A31" s="34" t="s">
        <v>76</v>
      </c>
      <c r="B31" s="35" t="s">
        <v>44</v>
      </c>
      <c r="C31" s="21">
        <v>3094</v>
      </c>
      <c r="D31" s="43">
        <v>-0.17974549310710497</v>
      </c>
    </row>
    <row r="32" spans="1:4" ht="18" customHeight="1" x14ac:dyDescent="0.3">
      <c r="A32" s="34" t="s">
        <v>45</v>
      </c>
      <c r="B32" s="35" t="s">
        <v>46</v>
      </c>
      <c r="C32" s="21">
        <v>1397</v>
      </c>
      <c r="D32" s="43">
        <v>-1.132342533616415E-2</v>
      </c>
    </row>
    <row r="33" spans="1:4" ht="18" customHeight="1" x14ac:dyDescent="0.3">
      <c r="A33" s="34" t="s">
        <v>47</v>
      </c>
      <c r="B33" s="35" t="s">
        <v>48</v>
      </c>
      <c r="C33" s="21">
        <v>4063</v>
      </c>
      <c r="D33" s="43">
        <v>0.22269034005416799</v>
      </c>
    </row>
    <row r="34" spans="1:4" ht="18" customHeight="1" x14ac:dyDescent="0.3">
      <c r="A34" s="34" t="s">
        <v>49</v>
      </c>
      <c r="B34" s="35" t="s">
        <v>50</v>
      </c>
      <c r="C34" s="23">
        <v>904</v>
      </c>
      <c r="D34" s="43">
        <v>-1.3100436681222738E-2</v>
      </c>
    </row>
    <row r="35" spans="1:4" ht="18" customHeight="1" x14ac:dyDescent="0.3">
      <c r="A35" s="34" t="s">
        <v>51</v>
      </c>
      <c r="B35" s="35" t="s">
        <v>52</v>
      </c>
      <c r="C35" s="23">
        <v>861</v>
      </c>
      <c r="D35" s="43">
        <v>3.2374100719424481E-2</v>
      </c>
    </row>
    <row r="36" spans="1:4" ht="18" customHeight="1" x14ac:dyDescent="0.3">
      <c r="A36" s="34" t="s">
        <v>53</v>
      </c>
      <c r="B36" s="35" t="s">
        <v>54</v>
      </c>
      <c r="C36" s="21">
        <v>129</v>
      </c>
      <c r="D36" s="43">
        <v>-0.1283783783783784</v>
      </c>
    </row>
    <row r="37" spans="1:4" ht="18" customHeight="1" x14ac:dyDescent="0.3">
      <c r="A37" s="34" t="s">
        <v>55</v>
      </c>
      <c r="B37" s="35" t="s">
        <v>56</v>
      </c>
      <c r="C37" s="21">
        <v>2235</v>
      </c>
      <c r="D37" s="43">
        <v>2.5229357798165042E-2</v>
      </c>
    </row>
    <row r="38" spans="1:4" ht="18" customHeight="1" x14ac:dyDescent="0.3">
      <c r="A38" s="34" t="s">
        <v>75</v>
      </c>
      <c r="B38" s="35" t="s">
        <v>57</v>
      </c>
      <c r="C38" s="21">
        <v>171</v>
      </c>
      <c r="D38" s="43">
        <v>-0.30487804878048785</v>
      </c>
    </row>
    <row r="39" spans="1:4" ht="18" customHeight="1" x14ac:dyDescent="0.3">
      <c r="A39" s="34" t="s">
        <v>58</v>
      </c>
      <c r="B39" s="35" t="s">
        <v>59</v>
      </c>
      <c r="C39" s="21">
        <v>256</v>
      </c>
      <c r="D39" s="43">
        <v>0.26108374384236455</v>
      </c>
    </row>
    <row r="40" spans="1:4" ht="18" customHeight="1" x14ac:dyDescent="0.3">
      <c r="A40" s="34" t="s">
        <v>60</v>
      </c>
      <c r="B40" s="35" t="s">
        <v>61</v>
      </c>
      <c r="C40" s="21">
        <v>23</v>
      </c>
      <c r="D40" s="43">
        <v>-0.32352941176470584</v>
      </c>
    </row>
    <row r="41" spans="1:4" ht="18" customHeight="1" x14ac:dyDescent="0.3">
      <c r="A41" s="36" t="s">
        <v>62</v>
      </c>
      <c r="B41" s="37" t="s">
        <v>63</v>
      </c>
      <c r="C41" s="24">
        <v>8741</v>
      </c>
      <c r="D41" s="45">
        <v>-4.1451913587016165E-2</v>
      </c>
    </row>
    <row r="42" spans="1:4" ht="18" customHeight="1" x14ac:dyDescent="0.3">
      <c r="A42" s="38" t="s">
        <v>64</v>
      </c>
      <c r="B42" s="39"/>
      <c r="C42" s="25">
        <v>141887</v>
      </c>
      <c r="D42" s="46">
        <v>3.1717869478276706E-2</v>
      </c>
    </row>
    <row r="43" spans="1:4" ht="19.95" hidden="1" customHeight="1" x14ac:dyDescent="0.3">
      <c r="A43" s="1" t="s">
        <v>65</v>
      </c>
      <c r="B43" s="2" t="s">
        <v>66</v>
      </c>
      <c r="C43" s="6" t="e">
        <f>#REF!+#REF!</f>
        <v>#REF!</v>
      </c>
      <c r="D43" s="7" t="e">
        <f>IF(C43&lt;&gt;"",IF(#REF!&lt;&gt;"",C43/#REF!-1," -  ")," -  ")</f>
        <v>#REF!</v>
      </c>
    </row>
    <row r="44" spans="1:4" ht="19.95" hidden="1" customHeight="1" x14ac:dyDescent="0.3">
      <c r="A44" s="3" t="s">
        <v>67</v>
      </c>
      <c r="B44" s="8" t="s">
        <v>68</v>
      </c>
      <c r="C44" s="5" t="e">
        <f>#REF!+#REF!</f>
        <v>#REF!</v>
      </c>
      <c r="D44" s="9" t="e">
        <f>IF(C44&lt;&gt;"",IF(#REF!&lt;&gt;"",C44/#REF!-1," -  ")," -  ")</f>
        <v>#REF!</v>
      </c>
    </row>
    <row r="45" spans="1:4" ht="19.95" hidden="1" customHeight="1" x14ac:dyDescent="0.3">
      <c r="A45" s="3" t="s">
        <v>69</v>
      </c>
      <c r="B45" s="4" t="s">
        <v>70</v>
      </c>
      <c r="C45" s="5" t="e">
        <f>#REF!+#REF!</f>
        <v>#REF!</v>
      </c>
      <c r="D45" s="9" t="e">
        <f>IF(C45&lt;&gt;"",IF(#REF!&lt;&gt;"",C45/#REF!-1," -  ")," -  ")</f>
        <v>#REF!</v>
      </c>
    </row>
    <row r="46" spans="1:4" ht="19.95" hidden="1" customHeight="1" x14ac:dyDescent="0.3">
      <c r="A46" s="10" t="s">
        <v>71</v>
      </c>
      <c r="B46" s="11" t="s">
        <v>72</v>
      </c>
      <c r="C46" s="12" t="e">
        <f>#REF!+#REF!</f>
        <v>#REF!</v>
      </c>
      <c r="D46" s="13" t="e">
        <f>IF(C46&lt;&gt;"",IF(#REF!&lt;&gt;"",C46/#REF!-1," -  ")," -  ")</f>
        <v>#REF!</v>
      </c>
    </row>
    <row r="47" spans="1:4" ht="15" customHeight="1" x14ac:dyDescent="0.25">
      <c r="A47" s="41"/>
    </row>
    <row r="48" spans="1:4" x14ac:dyDescent="0.25">
      <c r="A48" s="40"/>
    </row>
    <row r="49" spans="1:3" x14ac:dyDescent="0.25">
      <c r="A49" t="s">
        <v>89</v>
      </c>
    </row>
    <row r="50" spans="1:3" x14ac:dyDescent="0.25">
      <c r="A50" s="14"/>
      <c r="C50" s="15"/>
    </row>
    <row r="51" spans="1:3" x14ac:dyDescent="0.25">
      <c r="C51" s="16"/>
    </row>
    <row r="52" spans="1:3" ht="15.6" x14ac:dyDescent="0.3">
      <c r="C52" s="17"/>
    </row>
    <row r="63" spans="1:3" x14ac:dyDescent="0.25">
      <c r="C63" s="15"/>
    </row>
    <row r="66" spans="3:3" x14ac:dyDescent="0.25">
      <c r="C66" s="15"/>
    </row>
    <row r="69" spans="3:3" x14ac:dyDescent="0.25">
      <c r="C69" s="18"/>
    </row>
    <row r="77" spans="3:3" x14ac:dyDescent="0.25">
      <c r="C77" s="18"/>
    </row>
    <row r="79" spans="3:3" x14ac:dyDescent="0.25">
      <c r="C79" s="18"/>
    </row>
  </sheetData>
  <mergeCells count="1">
    <mergeCell ref="A3:B3"/>
  </mergeCells>
  <pageMargins left="0.75" right="0.75" top="1" bottom="1" header="0.5" footer="0.5"/>
  <pageSetup paperSize="9" scale="30" orientation="portrait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9FBB2B560174185B7C7F9F0BCC146" ma:contentTypeVersion="19" ma:contentTypeDescription="Create a new document." ma:contentTypeScope="" ma:versionID="c6b7f1aa6d4233dd27675f98176e5e2c">
  <xsd:schema xmlns:xsd="http://www.w3.org/2001/XMLSchema" xmlns:xs="http://www.w3.org/2001/XMLSchema" xmlns:p="http://schemas.microsoft.com/office/2006/metadata/properties" xmlns:ns2="fc3b9ac8-4642-4160-8d0d-79e8d56141e8" xmlns:ns3="595e3f38-353c-44bc-b614-3138c01124d4" targetNamespace="http://schemas.microsoft.com/office/2006/metadata/properties" ma:root="true" ma:fieldsID="5a97b97b158880e906d5a85c05f155c2" ns2:_="" ns3:_="">
    <xsd:import namespace="fc3b9ac8-4642-4160-8d0d-79e8d56141e8"/>
    <xsd:import namespace="595e3f38-353c-44bc-b614-3138c01124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b9ac8-4642-4160-8d0d-79e8d5614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1493b5-ac2f-49c0-a7d8-a2c097611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3f38-353c-44bc-b614-3138c0112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69bfaf-6a7d-4f4c-95e2-d6b39a57440e}" ma:internalName="TaxCatchAll" ma:showField="CatchAllData" ma:web="595e3f38-353c-44bc-b614-3138c0112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e3f38-353c-44bc-b614-3138c01124d4" xsi:nil="true"/>
    <lcf76f155ced4ddcb4097134ff3c332f xmlns="fc3b9ac8-4642-4160-8d0d-79e8d56141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A54EC6-BB33-471F-9251-485F1B930819}"/>
</file>

<file path=customXml/itemProps2.xml><?xml version="1.0" encoding="utf-8"?>
<ds:datastoreItem xmlns:ds="http://schemas.openxmlformats.org/officeDocument/2006/customXml" ds:itemID="{5D33353F-4BFF-4DFD-95F3-CBB400CDB98D}"/>
</file>

<file path=customXml/itemProps3.xml><?xml version="1.0" encoding="utf-8"?>
<ds:datastoreItem xmlns:ds="http://schemas.openxmlformats.org/officeDocument/2006/customXml" ds:itemID="{625FB116-FBA9-4360-ACC8-A59EA3EE99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Nicolas</dc:creator>
  <cp:lastModifiedBy>Marc Nicolas</cp:lastModifiedBy>
  <dcterms:created xsi:type="dcterms:W3CDTF">2021-03-05T07:27:33Z</dcterms:created>
  <dcterms:modified xsi:type="dcterms:W3CDTF">2025-02-07T08:11:34Z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0x010100F189FBB2B560174185B7C7F9F0BCC146</vt:lpwstr>
  </property>
</Properties>
</file>