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ocloud.sharepoint.com/sites/CANTA_PD011/Shared Documents/Working area/Sekretariat/CA-Documents/CA Documents/CA_F_5 copied to OT/2025/Document/"/>
    </mc:Choice>
  </mc:AlternateContent>
  <xr:revisionPtr revIDLastSave="10" documentId="8_{1BAEFDB7-DD97-4CDC-B0BA-8E8526C4D2F9}" xr6:coauthVersionLast="47" xr6:coauthVersionMax="47" xr10:uidLastSave="{DFEB4C26-1F5A-4680-BE46-2AB691F5EE95}"/>
  <bookViews>
    <workbookView xWindow="-108" yWindow="-108" windowWidth="46296" windowHeight="18696" xr2:uid="{818E1977-B3C7-4210-8A46-14BC345E5229}"/>
  </bookViews>
  <sheets>
    <sheet name="National applic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1" l="1"/>
  <c r="D46" i="1" s="1"/>
  <c r="C45" i="1"/>
  <c r="D45" i="1" s="1"/>
  <c r="C44" i="1"/>
  <c r="D44" i="1" s="1"/>
  <c r="C43" i="1"/>
  <c r="D43" i="1" s="1"/>
</calcChain>
</file>

<file path=xl/sharedStrings.xml><?xml version="1.0" encoding="utf-8"?>
<sst xmlns="http://schemas.openxmlformats.org/spreadsheetml/2006/main" count="91" uniqueCount="91">
  <si>
    <t>Country</t>
  </si>
  <si>
    <t>Albania</t>
  </si>
  <si>
    <t>AL</t>
  </si>
  <si>
    <t>Austria</t>
  </si>
  <si>
    <t>AT</t>
  </si>
  <si>
    <t>BE</t>
  </si>
  <si>
    <t>Bulgaria</t>
  </si>
  <si>
    <t>BG</t>
  </si>
  <si>
    <t>Switzerland/Liechtenstein</t>
  </si>
  <si>
    <t>CH/LI</t>
  </si>
  <si>
    <t>CY</t>
  </si>
  <si>
    <t>Czech Republic</t>
  </si>
  <si>
    <t>CZ</t>
  </si>
  <si>
    <t>Germany</t>
  </si>
  <si>
    <t>DE</t>
  </si>
  <si>
    <t>Denmark</t>
  </si>
  <si>
    <t>DK</t>
  </si>
  <si>
    <t>Estonia</t>
  </si>
  <si>
    <t>EE</t>
  </si>
  <si>
    <t>Spain</t>
  </si>
  <si>
    <t>ES</t>
  </si>
  <si>
    <t>Finland</t>
  </si>
  <si>
    <t>FI</t>
  </si>
  <si>
    <t>FR</t>
  </si>
  <si>
    <t>United Kingdom</t>
  </si>
  <si>
    <t>GB</t>
  </si>
  <si>
    <t>GR</t>
  </si>
  <si>
    <t>Croatia</t>
  </si>
  <si>
    <t>HR</t>
  </si>
  <si>
    <t>Hungary</t>
  </si>
  <si>
    <t>HU</t>
  </si>
  <si>
    <t>IE</t>
  </si>
  <si>
    <t>Iceland</t>
  </si>
  <si>
    <t>IS</t>
  </si>
  <si>
    <t>IT</t>
  </si>
  <si>
    <t>LT</t>
  </si>
  <si>
    <t>Luxembourg</t>
  </si>
  <si>
    <t>LU</t>
  </si>
  <si>
    <t>LV</t>
  </si>
  <si>
    <t>MC</t>
  </si>
  <si>
    <t>North Macedonia</t>
  </si>
  <si>
    <t>MK</t>
  </si>
  <si>
    <r>
      <t>Malta</t>
    </r>
    <r>
      <rPr>
        <vertAlign val="superscript"/>
        <sz val="8.4"/>
        <rFont val="Arial"/>
        <family val="2"/>
      </rPr>
      <t>(1)</t>
    </r>
  </si>
  <si>
    <t>MT</t>
  </si>
  <si>
    <t>NL</t>
  </si>
  <si>
    <t>Norway</t>
  </si>
  <si>
    <t>NO</t>
  </si>
  <si>
    <t>Poland</t>
  </si>
  <si>
    <t>PL</t>
  </si>
  <si>
    <t>Portugal</t>
  </si>
  <si>
    <t>PT</t>
  </si>
  <si>
    <t>Romania</t>
  </si>
  <si>
    <t>RO</t>
  </si>
  <si>
    <t>Serbia</t>
  </si>
  <si>
    <t>RS</t>
  </si>
  <si>
    <t>Sweden</t>
  </si>
  <si>
    <t>SE</t>
  </si>
  <si>
    <t>SI</t>
  </si>
  <si>
    <t>Slovakia</t>
  </si>
  <si>
    <t>SK</t>
  </si>
  <si>
    <t>SM</t>
  </si>
  <si>
    <t>TR</t>
  </si>
  <si>
    <t>EPC States</t>
  </si>
  <si>
    <r>
      <t xml:space="preserve">P.R. China </t>
    </r>
    <r>
      <rPr>
        <vertAlign val="superscript"/>
        <sz val="12"/>
        <rFont val="Arial"/>
        <family val="2"/>
      </rPr>
      <t>1</t>
    </r>
  </si>
  <si>
    <t>CN</t>
  </si>
  <si>
    <r>
      <t xml:space="preserve">Japan </t>
    </r>
    <r>
      <rPr>
        <vertAlign val="superscript"/>
        <sz val="12"/>
        <rFont val="Arial"/>
        <family val="2"/>
      </rPr>
      <t>1</t>
    </r>
  </si>
  <si>
    <t>JP</t>
  </si>
  <si>
    <r>
      <t xml:space="preserve">R. Korea </t>
    </r>
    <r>
      <rPr>
        <vertAlign val="superscript"/>
        <sz val="12"/>
        <rFont val="Arial"/>
        <family val="2"/>
      </rPr>
      <t>1</t>
    </r>
  </si>
  <si>
    <t>KR</t>
  </si>
  <si>
    <r>
      <t xml:space="preserve">United States of America </t>
    </r>
    <r>
      <rPr>
        <vertAlign val="superscript"/>
        <sz val="12"/>
        <rFont val="Arial"/>
        <family val="2"/>
      </rPr>
      <t>1</t>
    </r>
  </si>
  <si>
    <t>US</t>
  </si>
  <si>
    <t>Applications filed</t>
  </si>
  <si>
    <t>Change</t>
  </si>
  <si>
    <t>Italy</t>
  </si>
  <si>
    <t>Montenegro</t>
  </si>
  <si>
    <t>ME</t>
  </si>
  <si>
    <t>Patent applications at EPC states' national offices in 2024</t>
  </si>
  <si>
    <t>Source: CA/F 5/25</t>
  </si>
  <si>
    <r>
      <t>Belgium</t>
    </r>
    <r>
      <rPr>
        <vertAlign val="superscript"/>
        <sz val="11"/>
        <rFont val="Arial"/>
        <family val="2"/>
      </rPr>
      <t>(1)</t>
    </r>
  </si>
  <si>
    <r>
      <t>Cyprus</t>
    </r>
    <r>
      <rPr>
        <vertAlign val="superscript"/>
        <sz val="8.4"/>
        <rFont val="Arial"/>
        <family val="2"/>
      </rPr>
      <t>(1)</t>
    </r>
  </si>
  <si>
    <r>
      <t>France</t>
    </r>
    <r>
      <rPr>
        <vertAlign val="superscript"/>
        <sz val="8.4"/>
        <rFont val="Arial"/>
        <family val="2"/>
      </rPr>
      <t>(1)</t>
    </r>
  </si>
  <si>
    <r>
      <t>Greece</t>
    </r>
    <r>
      <rPr>
        <vertAlign val="superscript"/>
        <sz val="8.4"/>
        <rFont val="Arial"/>
        <family val="2"/>
      </rPr>
      <t>(1)</t>
    </r>
  </si>
  <si>
    <r>
      <t>Ireland</t>
    </r>
    <r>
      <rPr>
        <vertAlign val="superscript"/>
        <sz val="8.4"/>
        <rFont val="Arial"/>
        <family val="2"/>
      </rPr>
      <t>(1)</t>
    </r>
  </si>
  <si>
    <r>
      <t>Lithuania</t>
    </r>
    <r>
      <rPr>
        <vertAlign val="superscript"/>
        <sz val="8.4"/>
        <rFont val="Arial"/>
        <family val="2"/>
      </rPr>
      <t>(1)</t>
    </r>
  </si>
  <si>
    <r>
      <t>Latvia</t>
    </r>
    <r>
      <rPr>
        <vertAlign val="superscript"/>
        <sz val="8.4"/>
        <rFont val="Arial"/>
        <family val="2"/>
      </rPr>
      <t>(1)</t>
    </r>
  </si>
  <si>
    <r>
      <t>Monaco</t>
    </r>
    <r>
      <rPr>
        <vertAlign val="superscript"/>
        <sz val="8.4"/>
        <rFont val="Arial"/>
        <family val="2"/>
      </rPr>
      <t>(1)</t>
    </r>
  </si>
  <si>
    <r>
      <t>Netherlands</t>
    </r>
    <r>
      <rPr>
        <vertAlign val="superscript"/>
        <sz val="8.4"/>
        <rFont val="Arial"/>
        <family val="2"/>
      </rPr>
      <t>(1)</t>
    </r>
  </si>
  <si>
    <r>
      <t>Slovenia</t>
    </r>
    <r>
      <rPr>
        <vertAlign val="superscript"/>
        <sz val="8.4"/>
        <rFont val="Arial"/>
        <family val="2"/>
      </rPr>
      <t>(1)</t>
    </r>
  </si>
  <si>
    <r>
      <t>San Marino</t>
    </r>
    <r>
      <rPr>
        <vertAlign val="superscript"/>
        <sz val="8.4"/>
        <rFont val="Arial"/>
        <family val="2"/>
      </rPr>
      <t>(1)</t>
    </r>
  </si>
  <si>
    <t>Türkiye</t>
  </si>
  <si>
    <t xml:space="preserve"> (1) PCT national route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</si>
</sst>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%"/>
  </numFmts>
  <fonts count="13" x14ac:knownFonts="1"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vertAlign val="superscript"/>
      <sz val="8.4"/>
      <name val="Arial"/>
      <family val="2"/>
    </font>
    <font>
      <i/>
      <sz val="12"/>
      <color indexed="9"/>
      <name val="Arial"/>
      <family val="2"/>
    </font>
    <font>
      <vertAlign val="superscript"/>
      <sz val="12"/>
      <name val="Arial"/>
      <family val="2"/>
    </font>
    <font>
      <i/>
      <sz val="11"/>
      <name val="Arial"/>
      <family val="2"/>
    </font>
    <font>
      <b/>
      <sz val="12"/>
      <color rgb="FFFF000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164" fontId="1" fillId="0" borderId="6" xfId="1" applyNumberFormat="1" applyFont="1" applyFill="1" applyBorder="1" applyAlignment="1">
      <alignment horizontal="right"/>
    </xf>
    <xf numFmtId="164" fontId="1" fillId="0" borderId="7" xfId="1" applyNumberFormat="1" applyFont="1" applyFill="1" applyBorder="1" applyAlignment="1">
      <alignment horizontal="right"/>
    </xf>
    <xf numFmtId="165" fontId="3" fillId="0" borderId="9" xfId="1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right" vertical="center"/>
    </xf>
    <xf numFmtId="165" fontId="3" fillId="0" borderId="10" xfId="1" applyNumberFormat="1" applyFont="1" applyFill="1" applyBorder="1" applyAlignment="1">
      <alignment horizontal="right"/>
    </xf>
    <xf numFmtId="0" fontId="1" fillId="0" borderId="11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/>
    </xf>
    <xf numFmtId="165" fontId="3" fillId="0" borderId="14" xfId="1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1" fontId="0" fillId="0" borderId="0" xfId="0" applyNumberFormat="1"/>
    <xf numFmtId="165" fontId="0" fillId="0" borderId="0" xfId="1" applyNumberFormat="1" applyFont="1"/>
    <xf numFmtId="164" fontId="9" fillId="0" borderId="0" xfId="0" applyNumberFormat="1" applyFont="1"/>
    <xf numFmtId="164" fontId="0" fillId="0" borderId="0" xfId="0" applyNumberFormat="1"/>
    <xf numFmtId="0" fontId="2" fillId="0" borderId="15" xfId="0" applyFont="1" applyBorder="1"/>
    <xf numFmtId="164" fontId="1" fillId="0" borderId="16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5" xfId="1" applyNumberFormat="1" applyFont="1" applyFill="1" applyBorder="1" applyAlignment="1">
      <alignment horizontal="right"/>
    </xf>
    <xf numFmtId="164" fontId="1" fillId="0" borderId="17" xfId="0" applyNumberFormat="1" applyFont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23" xfId="0" applyBorder="1"/>
    <xf numFmtId="14" fontId="10" fillId="0" borderId="24" xfId="0" applyNumberFormat="1" applyFont="1" applyBorder="1"/>
    <xf numFmtId="0" fontId="0" fillId="0" borderId="3" xfId="0" applyBorder="1"/>
    <xf numFmtId="0" fontId="3" fillId="2" borderId="18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right" vertical="center"/>
    </xf>
    <xf numFmtId="0" fontId="11" fillId="0" borderId="0" xfId="0" applyFont="1"/>
    <xf numFmtId="165" fontId="3" fillId="0" borderId="26" xfId="1" applyNumberFormat="1" applyFont="1" applyFill="1" applyBorder="1" applyAlignment="1">
      <alignment horizontal="right"/>
    </xf>
    <xf numFmtId="165" fontId="3" fillId="0" borderId="27" xfId="1" applyNumberFormat="1" applyFont="1" applyFill="1" applyBorder="1" applyAlignment="1">
      <alignment horizontal="right"/>
    </xf>
    <xf numFmtId="165" fontId="4" fillId="0" borderId="27" xfId="1" applyNumberFormat="1" applyFont="1" applyFill="1" applyBorder="1" applyAlignment="1">
      <alignment horizontal="right"/>
    </xf>
    <xf numFmtId="165" fontId="3" fillId="0" borderId="28" xfId="1" applyNumberFormat="1" applyFont="1" applyFill="1" applyBorder="1" applyAlignment="1">
      <alignment horizontal="right"/>
    </xf>
    <xf numFmtId="165" fontId="3" fillId="0" borderId="25" xfId="1" applyNumberFormat="1" applyFont="1" applyFill="1" applyBorder="1" applyAlignment="1">
      <alignment horizontal="right"/>
    </xf>
    <xf numFmtId="0" fontId="3" fillId="2" borderId="30" xfId="0" applyFont="1" applyFill="1" applyBorder="1" applyAlignment="1">
      <alignment horizontal="right" vertical="center"/>
    </xf>
    <xf numFmtId="0" fontId="1" fillId="2" borderId="3" xfId="0" applyFont="1" applyFill="1" applyBorder="1"/>
    <xf numFmtId="0" fontId="1" fillId="2" borderId="29" xfId="0" applyFont="1" applyFill="1" applyBorder="1"/>
    <xf numFmtId="0" fontId="1" fillId="2" borderId="31" xfId="0" applyFont="1" applyFill="1" applyBorder="1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0" fillId="0" borderId="32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573C-040E-4155-A50D-D7BAE4ADCD77}">
  <sheetPr>
    <pageSetUpPr fitToPage="1"/>
  </sheetPr>
  <dimension ref="A1:D79"/>
  <sheetViews>
    <sheetView tabSelected="1" zoomScale="70" zoomScaleNormal="70" workbookViewId="0">
      <selection activeCell="I52" sqref="I52"/>
    </sheetView>
  </sheetViews>
  <sheetFormatPr defaultRowHeight="15" x14ac:dyDescent="0.25"/>
  <cols>
    <col min="1" max="1" width="22.1796875" customWidth="1"/>
    <col min="2" max="2" width="5.6328125" customWidth="1"/>
    <col min="3" max="3" width="12.1796875" bestFit="1" customWidth="1"/>
    <col min="4" max="4" width="11.08984375" customWidth="1"/>
  </cols>
  <sheetData>
    <row r="1" spans="1:4" ht="15.6" x14ac:dyDescent="0.3">
      <c r="A1" s="19" t="s">
        <v>76</v>
      </c>
      <c r="B1" s="28"/>
      <c r="C1" s="28"/>
      <c r="D1" s="29"/>
    </row>
    <row r="2" spans="1:4" ht="15.6" thickBot="1" x14ac:dyDescent="0.3">
      <c r="A2" s="30"/>
      <c r="D2" s="47"/>
    </row>
    <row r="3" spans="1:4" ht="34.950000000000003" customHeight="1" x14ac:dyDescent="0.25">
      <c r="A3" s="45" t="s">
        <v>0</v>
      </c>
      <c r="B3" s="46"/>
      <c r="C3" s="26" t="s">
        <v>71</v>
      </c>
      <c r="D3" s="27" t="s">
        <v>72</v>
      </c>
    </row>
    <row r="4" spans="1:4" ht="18" customHeight="1" x14ac:dyDescent="0.3">
      <c r="A4" s="42" t="s">
        <v>1</v>
      </c>
      <c r="B4" s="31" t="s">
        <v>2</v>
      </c>
      <c r="C4" s="20">
        <v>5</v>
      </c>
      <c r="D4" s="36">
        <v>-0.54545454545454541</v>
      </c>
    </row>
    <row r="5" spans="1:4" ht="18" customHeight="1" x14ac:dyDescent="0.3">
      <c r="A5" s="43" t="s">
        <v>3</v>
      </c>
      <c r="B5" s="32" t="s">
        <v>4</v>
      </c>
      <c r="C5" s="21">
        <v>2177</v>
      </c>
      <c r="D5" s="37">
        <v>-2.8558679161088785E-2</v>
      </c>
    </row>
    <row r="6" spans="1:4" ht="18" customHeight="1" x14ac:dyDescent="0.3">
      <c r="A6" s="43" t="s">
        <v>78</v>
      </c>
      <c r="B6" s="32" t="s">
        <v>5</v>
      </c>
      <c r="C6" s="22">
        <v>1053</v>
      </c>
      <c r="D6" s="37">
        <v>-0.11809045226130654</v>
      </c>
    </row>
    <row r="7" spans="1:4" ht="18" customHeight="1" x14ac:dyDescent="0.3">
      <c r="A7" s="43" t="s">
        <v>6</v>
      </c>
      <c r="B7" s="32" t="s">
        <v>7</v>
      </c>
      <c r="C7" s="22">
        <v>186</v>
      </c>
      <c r="D7" s="38">
        <v>-5.5837563451776595E-2</v>
      </c>
    </row>
    <row r="8" spans="1:4" ht="18" customHeight="1" x14ac:dyDescent="0.3">
      <c r="A8" s="43" t="s">
        <v>8</v>
      </c>
      <c r="B8" s="32" t="s">
        <v>9</v>
      </c>
      <c r="C8" s="22">
        <v>1463</v>
      </c>
      <c r="D8" s="37">
        <v>1.3689253935660339E-3</v>
      </c>
    </row>
    <row r="9" spans="1:4" ht="18" customHeight="1" x14ac:dyDescent="0.3">
      <c r="A9" s="43" t="s">
        <v>79</v>
      </c>
      <c r="B9" s="32" t="s">
        <v>10</v>
      </c>
      <c r="C9" s="22">
        <v>3</v>
      </c>
      <c r="D9" s="37">
        <v>0</v>
      </c>
    </row>
    <row r="10" spans="1:4" ht="18" customHeight="1" x14ac:dyDescent="0.3">
      <c r="A10" s="43" t="s">
        <v>11</v>
      </c>
      <c r="B10" s="32" t="s">
        <v>12</v>
      </c>
      <c r="C10" s="22">
        <v>504</v>
      </c>
      <c r="D10" s="37">
        <v>-3.9525691699604515E-3</v>
      </c>
    </row>
    <row r="11" spans="1:4" ht="18" customHeight="1" x14ac:dyDescent="0.3">
      <c r="A11" s="43" t="s">
        <v>13</v>
      </c>
      <c r="B11" s="32" t="s">
        <v>14</v>
      </c>
      <c r="C11" s="21">
        <v>59261</v>
      </c>
      <c r="D11" s="37">
        <v>1.022826068427074E-2</v>
      </c>
    </row>
    <row r="12" spans="1:4" ht="18" customHeight="1" x14ac:dyDescent="0.3">
      <c r="A12" s="43" t="s">
        <v>15</v>
      </c>
      <c r="B12" s="32" t="s">
        <v>16</v>
      </c>
      <c r="C12" s="22">
        <v>1191</v>
      </c>
      <c r="D12" s="37">
        <v>-7.0257611241217766E-2</v>
      </c>
    </row>
    <row r="13" spans="1:4" ht="18" customHeight="1" x14ac:dyDescent="0.3">
      <c r="A13" s="43" t="s">
        <v>17</v>
      </c>
      <c r="B13" s="32" t="s">
        <v>18</v>
      </c>
      <c r="C13" s="22">
        <v>30</v>
      </c>
      <c r="D13" s="37">
        <v>-6.25E-2</v>
      </c>
    </row>
    <row r="14" spans="1:4" ht="18" customHeight="1" x14ac:dyDescent="0.3">
      <c r="A14" s="43" t="s">
        <v>19</v>
      </c>
      <c r="B14" s="32" t="s">
        <v>20</v>
      </c>
      <c r="C14" s="22">
        <v>1294</v>
      </c>
      <c r="D14" s="37">
        <v>-0.11065292096219936</v>
      </c>
    </row>
    <row r="15" spans="1:4" ht="18" customHeight="1" x14ac:dyDescent="0.3">
      <c r="A15" s="43" t="s">
        <v>21</v>
      </c>
      <c r="B15" s="32" t="s">
        <v>22</v>
      </c>
      <c r="C15" s="21">
        <v>1829</v>
      </c>
      <c r="D15" s="37">
        <v>4.8137535816618948E-2</v>
      </c>
    </row>
    <row r="16" spans="1:4" ht="18" customHeight="1" x14ac:dyDescent="0.3">
      <c r="A16" s="43" t="s">
        <v>80</v>
      </c>
      <c r="B16" s="32" t="s">
        <v>23</v>
      </c>
      <c r="C16" s="22">
        <v>15458</v>
      </c>
      <c r="D16" s="37">
        <v>-7.0657759506680407E-3</v>
      </c>
    </row>
    <row r="17" spans="1:4" ht="18" customHeight="1" x14ac:dyDescent="0.3">
      <c r="A17" s="43" t="s">
        <v>24</v>
      </c>
      <c r="B17" s="32" t="s">
        <v>25</v>
      </c>
      <c r="C17" s="21">
        <v>18950</v>
      </c>
      <c r="D17" s="37">
        <v>-5.0838968194340084E-2</v>
      </c>
    </row>
    <row r="18" spans="1:4" ht="18" customHeight="1" x14ac:dyDescent="0.3">
      <c r="A18" s="43" t="s">
        <v>81</v>
      </c>
      <c r="B18" s="32" t="s">
        <v>26</v>
      </c>
      <c r="C18" s="22">
        <v>926</v>
      </c>
      <c r="D18" s="37">
        <v>-0.14575645756457567</v>
      </c>
    </row>
    <row r="19" spans="1:4" ht="18" customHeight="1" x14ac:dyDescent="0.3">
      <c r="A19" s="43" t="s">
        <v>27</v>
      </c>
      <c r="B19" s="32" t="s">
        <v>28</v>
      </c>
      <c r="C19" s="22">
        <v>68</v>
      </c>
      <c r="D19" s="37">
        <v>-0.60233918128654973</v>
      </c>
    </row>
    <row r="20" spans="1:4" ht="18" customHeight="1" x14ac:dyDescent="0.3">
      <c r="A20" s="43" t="s">
        <v>29</v>
      </c>
      <c r="B20" s="32" t="s">
        <v>30</v>
      </c>
      <c r="C20" s="21">
        <v>593</v>
      </c>
      <c r="D20" s="37">
        <v>0.34467120181405897</v>
      </c>
    </row>
    <row r="21" spans="1:4" ht="18" customHeight="1" x14ac:dyDescent="0.3">
      <c r="A21" s="43" t="s">
        <v>82</v>
      </c>
      <c r="B21" s="32" t="s">
        <v>31</v>
      </c>
      <c r="C21" s="21">
        <v>775</v>
      </c>
      <c r="D21" s="37">
        <v>0.31802721088435382</v>
      </c>
    </row>
    <row r="22" spans="1:4" ht="18" customHeight="1" x14ac:dyDescent="0.3">
      <c r="A22" s="43" t="s">
        <v>32</v>
      </c>
      <c r="B22" s="32" t="s">
        <v>33</v>
      </c>
      <c r="C22" s="21">
        <v>62</v>
      </c>
      <c r="D22" s="37">
        <v>0.1272727272727272</v>
      </c>
    </row>
    <row r="23" spans="1:4" ht="18" customHeight="1" x14ac:dyDescent="0.3">
      <c r="A23" s="43" t="s">
        <v>73</v>
      </c>
      <c r="B23" s="32" t="s">
        <v>34</v>
      </c>
      <c r="C23" s="21">
        <v>10308</v>
      </c>
      <c r="D23" s="37">
        <v>7.1183622570923921E-2</v>
      </c>
    </row>
    <row r="24" spans="1:4" ht="18" customHeight="1" x14ac:dyDescent="0.3">
      <c r="A24" s="43" t="s">
        <v>83</v>
      </c>
      <c r="B24" s="32" t="s">
        <v>35</v>
      </c>
      <c r="C24" s="21">
        <v>63</v>
      </c>
      <c r="D24" s="37">
        <v>-9.9999999999999978E-2</v>
      </c>
    </row>
    <row r="25" spans="1:4" ht="18" customHeight="1" x14ac:dyDescent="0.3">
      <c r="A25" s="43" t="s">
        <v>36</v>
      </c>
      <c r="B25" s="32" t="s">
        <v>37</v>
      </c>
      <c r="C25" s="21">
        <v>3965</v>
      </c>
      <c r="D25" s="37">
        <v>0.4100284495021338</v>
      </c>
    </row>
    <row r="26" spans="1:4" ht="18" customHeight="1" x14ac:dyDescent="0.3">
      <c r="A26" s="43" t="s">
        <v>84</v>
      </c>
      <c r="B26" s="32" t="s">
        <v>38</v>
      </c>
      <c r="C26" s="21">
        <v>87</v>
      </c>
      <c r="D26" s="37">
        <v>-0.39160839160839156</v>
      </c>
    </row>
    <row r="27" spans="1:4" ht="18" customHeight="1" x14ac:dyDescent="0.3">
      <c r="A27" s="43" t="s">
        <v>85</v>
      </c>
      <c r="B27" s="32" t="s">
        <v>39</v>
      </c>
      <c r="C27" s="22">
        <v>2</v>
      </c>
      <c r="D27" s="37">
        <v>-0.7142857142857143</v>
      </c>
    </row>
    <row r="28" spans="1:4" ht="18" customHeight="1" x14ac:dyDescent="0.3">
      <c r="A28" s="43" t="s">
        <v>74</v>
      </c>
      <c r="B28" s="41" t="s">
        <v>75</v>
      </c>
      <c r="C28" s="22">
        <v>19</v>
      </c>
      <c r="D28" s="37">
        <v>1.1111111111111112</v>
      </c>
    </row>
    <row r="29" spans="1:4" ht="18" customHeight="1" x14ac:dyDescent="0.3">
      <c r="A29" s="43" t="s">
        <v>40</v>
      </c>
      <c r="B29" s="32" t="s">
        <v>41</v>
      </c>
      <c r="C29" s="22">
        <v>729</v>
      </c>
      <c r="D29" s="37">
        <v>9.2953523238380908E-2</v>
      </c>
    </row>
    <row r="30" spans="1:4" ht="18" customHeight="1" x14ac:dyDescent="0.3">
      <c r="A30" s="43" t="s">
        <v>42</v>
      </c>
      <c r="B30" s="32" t="s">
        <v>43</v>
      </c>
      <c r="C30" s="22">
        <v>14</v>
      </c>
      <c r="D30" s="37">
        <v>-0.39130434782608692</v>
      </c>
    </row>
    <row r="31" spans="1:4" ht="18" customHeight="1" x14ac:dyDescent="0.3">
      <c r="A31" s="43" t="s">
        <v>86</v>
      </c>
      <c r="B31" s="32" t="s">
        <v>44</v>
      </c>
      <c r="C31" s="21">
        <v>3047</v>
      </c>
      <c r="D31" s="37">
        <v>-1.5190691661279843E-2</v>
      </c>
    </row>
    <row r="32" spans="1:4" ht="18" customHeight="1" x14ac:dyDescent="0.3">
      <c r="A32" s="43" t="s">
        <v>45</v>
      </c>
      <c r="B32" s="32" t="s">
        <v>46</v>
      </c>
      <c r="C32" s="21">
        <v>1271</v>
      </c>
      <c r="D32" s="37">
        <v>-9.0193271295633481E-2</v>
      </c>
    </row>
    <row r="33" spans="1:4" ht="18" customHeight="1" x14ac:dyDescent="0.3">
      <c r="A33" s="43" t="s">
        <v>47</v>
      </c>
      <c r="B33" s="32" t="s">
        <v>48</v>
      </c>
      <c r="C33" s="21">
        <v>3453</v>
      </c>
      <c r="D33" s="37">
        <v>-0.15013536795471327</v>
      </c>
    </row>
    <row r="34" spans="1:4" ht="18" customHeight="1" x14ac:dyDescent="0.3">
      <c r="A34" s="43" t="s">
        <v>49</v>
      </c>
      <c r="B34" s="32" t="s">
        <v>50</v>
      </c>
      <c r="C34" s="23">
        <v>952</v>
      </c>
      <c r="D34" s="37">
        <v>5.3097345132743445E-2</v>
      </c>
    </row>
    <row r="35" spans="1:4" ht="18" customHeight="1" x14ac:dyDescent="0.3">
      <c r="A35" s="43" t="s">
        <v>51</v>
      </c>
      <c r="B35" s="32" t="s">
        <v>52</v>
      </c>
      <c r="C35" s="23">
        <v>810</v>
      </c>
      <c r="D35" s="37">
        <v>-5.9233449477351874E-2</v>
      </c>
    </row>
    <row r="36" spans="1:4" ht="18" customHeight="1" x14ac:dyDescent="0.3">
      <c r="A36" s="43" t="s">
        <v>53</v>
      </c>
      <c r="B36" s="32" t="s">
        <v>54</v>
      </c>
      <c r="C36" s="21">
        <v>152</v>
      </c>
      <c r="D36" s="37">
        <v>0.17829457364341095</v>
      </c>
    </row>
    <row r="37" spans="1:4" ht="18" customHeight="1" x14ac:dyDescent="0.3">
      <c r="A37" s="43" t="s">
        <v>55</v>
      </c>
      <c r="B37" s="32" t="s">
        <v>56</v>
      </c>
      <c r="C37" s="21">
        <v>2146</v>
      </c>
      <c r="D37" s="37">
        <v>-3.9821029082774073E-2</v>
      </c>
    </row>
    <row r="38" spans="1:4" ht="18" customHeight="1" x14ac:dyDescent="0.3">
      <c r="A38" s="43" t="s">
        <v>87</v>
      </c>
      <c r="B38" s="32" t="s">
        <v>57</v>
      </c>
      <c r="C38" s="21">
        <v>180</v>
      </c>
      <c r="D38" s="37">
        <v>5.2631578947368363E-2</v>
      </c>
    </row>
    <row r="39" spans="1:4" ht="18" customHeight="1" x14ac:dyDescent="0.3">
      <c r="A39" s="43" t="s">
        <v>58</v>
      </c>
      <c r="B39" s="32" t="s">
        <v>59</v>
      </c>
      <c r="C39" s="21">
        <v>176</v>
      </c>
      <c r="D39" s="37">
        <v>-0.3125</v>
      </c>
    </row>
    <row r="40" spans="1:4" ht="18" customHeight="1" x14ac:dyDescent="0.3">
      <c r="A40" s="43" t="s">
        <v>88</v>
      </c>
      <c r="B40" s="32" t="s">
        <v>60</v>
      </c>
      <c r="C40" s="21">
        <v>36</v>
      </c>
      <c r="D40" s="37">
        <v>0.56521739130434789</v>
      </c>
    </row>
    <row r="41" spans="1:4" ht="18" customHeight="1" x14ac:dyDescent="0.3">
      <c r="A41" s="42" t="s">
        <v>89</v>
      </c>
      <c r="B41" s="33" t="s">
        <v>61</v>
      </c>
      <c r="C41" s="24">
        <v>10351</v>
      </c>
      <c r="D41" s="39">
        <v>0.18418945200777936</v>
      </c>
    </row>
    <row r="42" spans="1:4" ht="18" customHeight="1" x14ac:dyDescent="0.3">
      <c r="A42" s="44" t="s">
        <v>62</v>
      </c>
      <c r="B42" s="34"/>
      <c r="C42" s="25">
        <v>143589</v>
      </c>
      <c r="D42" s="40">
        <v>1.1995461176852018E-2</v>
      </c>
    </row>
    <row r="43" spans="1:4" ht="19.95" hidden="1" customHeight="1" x14ac:dyDescent="0.3">
      <c r="A43" s="1" t="s">
        <v>63</v>
      </c>
      <c r="B43" s="2" t="s">
        <v>64</v>
      </c>
      <c r="C43" s="6" t="e">
        <f>#REF!+#REF!</f>
        <v>#REF!</v>
      </c>
      <c r="D43" s="7" t="e">
        <f>IF(C43&lt;&gt;"",IF(#REF!&lt;&gt;"",C43/#REF!-1," -  ")," -  ")</f>
        <v>#REF!</v>
      </c>
    </row>
    <row r="44" spans="1:4" ht="19.95" hidden="1" customHeight="1" x14ac:dyDescent="0.3">
      <c r="A44" s="3" t="s">
        <v>65</v>
      </c>
      <c r="B44" s="8" t="s">
        <v>66</v>
      </c>
      <c r="C44" s="5" t="e">
        <f>#REF!+#REF!</f>
        <v>#REF!</v>
      </c>
      <c r="D44" s="9" t="e">
        <f>IF(C44&lt;&gt;"",IF(#REF!&lt;&gt;"",C44/#REF!-1," -  ")," -  ")</f>
        <v>#REF!</v>
      </c>
    </row>
    <row r="45" spans="1:4" ht="19.95" hidden="1" customHeight="1" x14ac:dyDescent="0.3">
      <c r="A45" s="3" t="s">
        <v>67</v>
      </c>
      <c r="B45" s="4" t="s">
        <v>68</v>
      </c>
      <c r="C45" s="5" t="e">
        <f>#REF!+#REF!</f>
        <v>#REF!</v>
      </c>
      <c r="D45" s="9" t="e">
        <f>IF(C45&lt;&gt;"",IF(#REF!&lt;&gt;"",C45/#REF!-1," -  ")," -  ")</f>
        <v>#REF!</v>
      </c>
    </row>
    <row r="46" spans="1:4" ht="19.95" hidden="1" customHeight="1" x14ac:dyDescent="0.3">
      <c r="A46" s="10" t="s">
        <v>69</v>
      </c>
      <c r="B46" s="11" t="s">
        <v>70</v>
      </c>
      <c r="C46" s="12" t="e">
        <f>#REF!+#REF!</f>
        <v>#REF!</v>
      </c>
      <c r="D46" s="13" t="e">
        <f>IF(C46&lt;&gt;"",IF(#REF!&lt;&gt;"",C46/#REF!-1," -  ")," -  ")</f>
        <v>#REF!</v>
      </c>
    </row>
    <row r="47" spans="1:4" ht="15" customHeight="1" x14ac:dyDescent="0.25">
      <c r="A47" s="35" t="s">
        <v>90</v>
      </c>
    </row>
    <row r="48" spans="1:4" x14ac:dyDescent="0.25">
      <c r="A48" s="35"/>
    </row>
    <row r="49" spans="1:3" x14ac:dyDescent="0.25">
      <c r="A49" t="s">
        <v>77</v>
      </c>
    </row>
    <row r="50" spans="1:3" x14ac:dyDescent="0.25">
      <c r="A50" s="14"/>
      <c r="C50" s="15"/>
    </row>
    <row r="51" spans="1:3" x14ac:dyDescent="0.25">
      <c r="C51" s="16"/>
    </row>
    <row r="52" spans="1:3" ht="15.6" x14ac:dyDescent="0.3">
      <c r="C52" s="17"/>
    </row>
    <row r="63" spans="1:3" x14ac:dyDescent="0.25">
      <c r="C63" s="15"/>
    </row>
    <row r="66" spans="3:3" x14ac:dyDescent="0.25">
      <c r="C66" s="15"/>
    </row>
    <row r="69" spans="3:3" x14ac:dyDescent="0.25">
      <c r="C69" s="18"/>
    </row>
    <row r="77" spans="3:3" x14ac:dyDescent="0.25">
      <c r="C77" s="18"/>
    </row>
    <row r="79" spans="3:3" x14ac:dyDescent="0.25">
      <c r="C79" s="18"/>
    </row>
  </sheetData>
  <mergeCells count="1">
    <mergeCell ref="A3:B3"/>
  </mergeCells>
  <pageMargins left="0.75" right="0.75" top="1" bottom="1" header="0.5" footer="0.5"/>
  <pageSetup paperSize="9" scale="30" orientation="portrait" horizontalDpi="4294967293" vertic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66B31FEE33134BB0AC95761A2048B1" ma:contentTypeVersion="17" ma:contentTypeDescription="Create a new document." ma:contentTypeScope="" ma:versionID="c8322838b5dabdb5415afae3ae198cfe">
  <xsd:schema xmlns:xsd="http://www.w3.org/2001/XMLSchema" xmlns:xs="http://www.w3.org/2001/XMLSchema" xmlns:p="http://schemas.microsoft.com/office/2006/metadata/properties" xmlns:ns2="9c07d2fe-ae1d-4a27-94f7-601901b88a44" xmlns:ns3="53e9d011-ffe6-4916-af8d-2c3ac8da770f" targetNamespace="http://schemas.microsoft.com/office/2006/metadata/properties" ma:root="true" ma:fieldsID="89468f5679bfe395f7f04d8546b357f0" ns2:_="" ns3:_="">
    <xsd:import namespace="9c07d2fe-ae1d-4a27-94f7-601901b88a44"/>
    <xsd:import namespace="53e9d011-ffe6-4916-af8d-2c3ac8da770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7d2fe-ae1d-4a27-94f7-601901b88a4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3df2c2f-6e36-4fe7-9c72-6f1c8123b393}" ma:internalName="TaxCatchAll" ma:showField="CatchAllData" ma:web="9c07d2fe-ae1d-4a27-94f7-601901b88a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9d011-ffe6-4916-af8d-2c3ac8da77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51493b5-ac2f-49c0-a7d8-a2c097611e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07d2fe-ae1d-4a27-94f7-601901b88a44" xsi:nil="true"/>
    <lcf76f155ced4ddcb4097134ff3c332f xmlns="53e9d011-ffe6-4916-af8d-2c3ac8da77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13E9EA-54BF-4CB8-98B4-BC8BC42B5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07d2fe-ae1d-4a27-94f7-601901b88a44"/>
    <ds:schemaRef ds:uri="53e9d011-ffe6-4916-af8d-2c3ac8da77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5FB116-FBA9-4360-ACC8-A59EA3EE9985}">
  <ds:schemaRefs>
    <ds:schemaRef ds:uri="http://schemas.microsoft.com/office/2006/metadata/properties"/>
    <ds:schemaRef ds:uri="http://schemas.microsoft.com/office/infopath/2007/PartnerControls"/>
    <ds:schemaRef ds:uri="595e3f38-353c-44bc-b614-3138c01124d4"/>
    <ds:schemaRef ds:uri="fc3b9ac8-4642-4160-8d0d-79e8d56141e8"/>
    <ds:schemaRef ds:uri="9c07d2fe-ae1d-4a27-94f7-601901b88a44"/>
    <ds:schemaRef ds:uri="53e9d011-ffe6-4916-af8d-2c3ac8da770f"/>
  </ds:schemaRefs>
</ds:datastoreItem>
</file>

<file path=customXml/itemProps3.xml><?xml version="1.0" encoding="utf-8"?>
<ds:datastoreItem xmlns:ds="http://schemas.openxmlformats.org/officeDocument/2006/customXml" ds:itemID="{5D33353F-4BFF-4DFD-95F3-CBB400CDB9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National applications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Nicolas</dc:creator>
  <cp:lastModifiedBy>Beate Kapfer</cp:lastModifiedBy>
  <dcterms:created xsi:type="dcterms:W3CDTF">2021-03-05T07:27:33Z</dcterms:created>
  <dcterms:modified xsi:type="dcterms:W3CDTF">2026-01-13T15:22:43Z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0x0101003066B31FEE33134BB0AC95761A2048B1</vt:lpwstr>
  </property>
  <property fmtid="{D5CDD505-2E9C-101B-9397-08002B2CF9AE}" pid="3" name="MediaServiceImageTags">
    <vt:lpwstr/>
  </property>
</Properties>
</file>